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Admin\"/>
    </mc:Choice>
  </mc:AlternateContent>
  <xr:revisionPtr revIDLastSave="0" documentId="13_ncr:1_{59C4310C-2BAB-4BC8-949F-545A81FAF3A5}" xr6:coauthVersionLast="33" xr6:coauthVersionMax="33" xr10:uidLastSave="{00000000-0000-0000-0000-000000000000}"/>
  <bookViews>
    <workbookView xWindow="0" yWindow="0" windowWidth="28800" windowHeight="11625" xr2:uid="{00000000-000D-0000-FFFF-FFFF00000000}"/>
  </bookViews>
  <sheets>
    <sheet name="Exp Form" sheetId="1" r:id="rId1"/>
    <sheet name="Mileage" sheetId="5" r:id="rId2"/>
    <sheet name="Other" sheetId="7" r:id="rId3"/>
    <sheet name="PerDiem" sheetId="6" r:id="rId4"/>
    <sheet name="Policies" sheetId="4" r:id="rId5"/>
  </sheets>
  <definedNames>
    <definedName name="_xlnm.Print_Area" localSheetId="0">'Exp Form'!$A$1:$N$51</definedName>
    <definedName name="_xlnm.Print_Area" localSheetId="4">Policies!$A$1:$E$37</definedName>
  </definedNames>
  <calcPr calcId="179017"/>
</workbook>
</file>

<file path=xl/calcChain.xml><?xml version="1.0" encoding="utf-8"?>
<calcChain xmlns="http://schemas.openxmlformats.org/spreadsheetml/2006/main">
  <c r="F5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4" i="5"/>
  <c r="F19" i="6" l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5" i="6"/>
  <c r="F4" i="6"/>
  <c r="M25" i="1"/>
  <c r="M36" i="1"/>
  <c r="M35" i="1"/>
  <c r="E25" i="7" l="1"/>
  <c r="D25" i="7" l="1"/>
  <c r="M41" i="1" s="1"/>
  <c r="F35" i="5"/>
  <c r="C21" i="6" l="1"/>
  <c r="D21" i="6"/>
  <c r="E21" i="6"/>
  <c r="B21" i="6"/>
  <c r="E25" i="5"/>
  <c r="F21" i="6" l="1"/>
  <c r="F25" i="5"/>
  <c r="M37" i="1"/>
  <c r="M34" i="1"/>
  <c r="M31" i="1"/>
  <c r="M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Merrilla</author>
  </authors>
  <commentList>
    <comment ref="M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Merrilla:</t>
        </r>
        <r>
          <rPr>
            <sz val="9"/>
            <color indexed="81"/>
            <rFont val="Tahoma"/>
            <family val="2"/>
          </rPr>
          <t xml:space="preserve">
Calculation
</t>
        </r>
      </text>
    </comment>
    <comment ref="M3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Merrilla:</t>
        </r>
        <r>
          <rPr>
            <sz val="9"/>
            <color indexed="81"/>
            <rFont val="Tahoma"/>
            <family val="2"/>
          </rPr>
          <t xml:space="preserve">
calculation
</t>
        </r>
      </text>
    </comment>
    <comment ref="M3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Merrilla:</t>
        </r>
        <r>
          <rPr>
            <sz val="9"/>
            <color indexed="81"/>
            <rFont val="Tahoma"/>
            <family val="2"/>
          </rPr>
          <t xml:space="preserve">
Calculation
</t>
        </r>
      </text>
    </comment>
    <comment ref="M3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Merrilla:</t>
        </r>
        <r>
          <rPr>
            <sz val="9"/>
            <color indexed="81"/>
            <rFont val="Tahoma"/>
            <family val="2"/>
          </rPr>
          <t xml:space="preserve">
Calculation
</t>
        </r>
      </text>
    </comment>
    <comment ref="M3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Merrilla:</t>
        </r>
        <r>
          <rPr>
            <sz val="9"/>
            <color indexed="81"/>
            <rFont val="Tahoma"/>
            <family val="2"/>
          </rPr>
          <t xml:space="preserve">
Calculation</t>
        </r>
      </text>
    </comment>
    <comment ref="M3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Merrilla:</t>
        </r>
        <r>
          <rPr>
            <sz val="9"/>
            <color indexed="81"/>
            <rFont val="Tahoma"/>
            <family val="2"/>
          </rPr>
          <t xml:space="preserve">
Calculation
</t>
        </r>
      </text>
    </comment>
    <comment ref="M4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Merrilla:</t>
        </r>
        <r>
          <rPr>
            <sz val="9"/>
            <color indexed="81"/>
            <rFont val="Tahoma"/>
            <family val="2"/>
          </rPr>
          <t xml:space="preserve">
Calculation
</t>
        </r>
      </text>
    </comment>
  </commentList>
</comments>
</file>

<file path=xl/sharedStrings.xml><?xml version="1.0" encoding="utf-8"?>
<sst xmlns="http://schemas.openxmlformats.org/spreadsheetml/2006/main" count="142" uniqueCount="107">
  <si>
    <t>Date:</t>
  </si>
  <si>
    <t>By signing, I certify that to the best of my knowledge the information I provided is accurate and true.</t>
  </si>
  <si>
    <t xml:space="preserve">Date:  </t>
  </si>
  <si>
    <t xml:space="preserve">Signature:  </t>
  </si>
  <si>
    <t>Submitted By:</t>
  </si>
  <si>
    <t>(print name)</t>
  </si>
  <si>
    <t>Event or Meeting:</t>
  </si>
  <si>
    <t xml:space="preserve">Dates: </t>
  </si>
  <si>
    <t>From:</t>
  </si>
  <si>
    <t>To:</t>
  </si>
  <si>
    <t>Travel:</t>
  </si>
  <si>
    <t>(Community)</t>
  </si>
  <si>
    <t>TRANSPORTATION:  (original receipts must be attached)</t>
  </si>
  <si>
    <t>Arrival:</t>
  </si>
  <si>
    <t>Time:</t>
  </si>
  <si>
    <t>Departure:</t>
  </si>
  <si>
    <t>Air Fare:</t>
  </si>
  <si>
    <t>Mileage:</t>
  </si>
  <si>
    <t>Kilometers:</t>
  </si>
  <si>
    <t>Ferry:</t>
  </si>
  <si>
    <t>(return)</t>
  </si>
  <si>
    <t>Taxi:</t>
  </si>
  <si>
    <t>ACCOMMODATION:  (original receipts must be attached)</t>
  </si>
  <si>
    <t>Hotel:</t>
  </si>
  <si>
    <t>Dates:</t>
  </si>
  <si>
    <t>Non-receipted:</t>
  </si>
  <si>
    <t># nights:</t>
  </si>
  <si>
    <t>@ $10/night =</t>
  </si>
  <si>
    <t>MEALS: (receipts not required)</t>
  </si>
  <si>
    <t>Breakfast(s) @ $12/day</t>
  </si>
  <si>
    <t>Day(s) @ $ 50/day</t>
  </si>
  <si>
    <t>OTHER EXPENSES: (specify and attach original receipts)</t>
  </si>
  <si>
    <t>TOTAL CLAIM:</t>
  </si>
  <si>
    <t>Address:</t>
  </si>
  <si>
    <t>City, Postal Code:</t>
  </si>
  <si>
    <t>GENERAL:</t>
  </si>
  <si>
    <t>1.</t>
  </si>
  <si>
    <t>2.</t>
  </si>
  <si>
    <t>Original receipts must be submitted in support of claims for:</t>
  </si>
  <si>
    <t>i</t>
  </si>
  <si>
    <t>Travel (except by car)</t>
  </si>
  <si>
    <t>ii</t>
  </si>
  <si>
    <t>Accommodation (if actual cost is claimed)</t>
  </si>
  <si>
    <t>iii</t>
  </si>
  <si>
    <t>Other Expenses</t>
  </si>
  <si>
    <t>ALLOWABLE EXPENSES:</t>
  </si>
  <si>
    <t>Parking charges</t>
  </si>
  <si>
    <t>iv</t>
  </si>
  <si>
    <r>
      <t>Bus Fare, Train Fare, Ferry Costs (</t>
    </r>
    <r>
      <rPr>
        <i/>
        <sz val="11"/>
        <color theme="1"/>
        <rFont val="Calibri"/>
        <family val="2"/>
        <scheme val="minor"/>
      </rPr>
      <t>This claim including necessary en route meals and accommodation, cannot exceed the lowest airfare available for the same journey</t>
    </r>
    <r>
      <rPr>
        <sz val="11"/>
        <color theme="1"/>
        <rFont val="Calibri"/>
        <family val="2"/>
        <scheme val="minor"/>
      </rPr>
      <t>)</t>
    </r>
  </si>
  <si>
    <t>v</t>
  </si>
  <si>
    <t>Necessary taxi costs</t>
  </si>
  <si>
    <t>Accommodation:</t>
  </si>
  <si>
    <t>Actual room costs (shared accommodation unless approved by the Executive Director) including taxes, but not incidentals</t>
  </si>
  <si>
    <t>If not receipted (i.e. homestay) will be supported at $10.00 per night</t>
  </si>
  <si>
    <t>3.</t>
  </si>
  <si>
    <t>Meals:</t>
  </si>
  <si>
    <t>Partial day rates:</t>
  </si>
  <si>
    <t>Breakfast</t>
  </si>
  <si>
    <t>Lunch</t>
  </si>
  <si>
    <t>Dinner</t>
  </si>
  <si>
    <t>Full per Diem rate is $50.00, which can be claimed only when a volunteer is travelling or in attendance at a function from 7:00 am - 8:00 pm or a greater time period</t>
  </si>
  <si>
    <t>4.</t>
  </si>
  <si>
    <t>Other Expenses:</t>
  </si>
  <si>
    <t>Telephone charges related to BCSS business</t>
  </si>
  <si>
    <t>Dues, fees or assessments</t>
  </si>
  <si>
    <t>Approved "out-of-pocket" expenses</t>
  </si>
  <si>
    <t>For members of the Board of Directors - child care expenses in accordance with the BCSS Board of Directors policies</t>
  </si>
  <si>
    <t>ALL EXPENSE CLAIMS SHOULD BE SUBMITTED WITHIN 30 DAYS OF THE EVENT OR MEETING</t>
  </si>
  <si>
    <t>DATE</t>
  </si>
  <si>
    <t>TO</t>
  </si>
  <si>
    <t>FROM</t>
  </si>
  <si>
    <t>KMS</t>
  </si>
  <si>
    <t>$</t>
  </si>
  <si>
    <t>PER DIEM</t>
  </si>
  <si>
    <t>MILEAGE RECORD</t>
  </si>
  <si>
    <t>PURPOSE</t>
  </si>
  <si>
    <t>BREAKFAST</t>
  </si>
  <si>
    <t>LUNCH</t>
  </si>
  <si>
    <t>DINNER</t>
  </si>
  <si>
    <t>FULL DAY</t>
  </si>
  <si>
    <t>TOLLS ETC.</t>
  </si>
  <si>
    <t>TOTAL TOLLS ETC.</t>
  </si>
  <si>
    <t>TOTAL MILEAGE</t>
  </si>
  <si>
    <t xml:space="preserve">TOTALS </t>
  </si>
  <si>
    <t>GST</t>
  </si>
  <si>
    <t>OTHER EXPENSES</t>
  </si>
  <si>
    <t>DESCRIPTION</t>
  </si>
  <si>
    <t>RECEIPT $</t>
  </si>
  <si>
    <t>WHERE</t>
  </si>
  <si>
    <t>SQUASH BC - EXPENSE CLAIM FORM</t>
  </si>
  <si>
    <t>Phone:  604-737-3084</t>
  </si>
  <si>
    <t>4867 Ontario St.</t>
  </si>
  <si>
    <t>Vancouver, BC  V5V 3H4</t>
  </si>
  <si>
    <t>SQUASH BC POLICIES RE:  EXPENSE CLAIMS</t>
  </si>
  <si>
    <t>No volunteer should be out-of-Pocket with respect to necessary expenses when travelling on behalf of SQUASH BC</t>
  </si>
  <si>
    <t>Air fare - the most economical fare available and approved by the Executive Director</t>
  </si>
  <si>
    <t>office@squashbc.com</t>
  </si>
  <si>
    <t xml:space="preserve">Please complete form &amp; submit with applicable receipts via email to:  </t>
  </si>
  <si>
    <t>Office Authorization:</t>
  </si>
  <si>
    <t>Account Coding
(GL # / Gaming, Op or 2020)</t>
  </si>
  <si>
    <t>***Admin Use Only***</t>
  </si>
  <si>
    <t>(cheque will be mailed to the above address provided)</t>
  </si>
  <si>
    <t xml:space="preserve">@ $.54/km = </t>
  </si>
  <si>
    <t>Lunch(es) @ $14/day</t>
  </si>
  <si>
    <t>Dinner(s) @ $24/day</t>
  </si>
  <si>
    <t>Form Date:  Jun 12, 2018</t>
  </si>
  <si>
    <r>
      <t xml:space="preserve">Mileage at </t>
    </r>
    <r>
      <rPr>
        <b/>
        <sz val="11"/>
        <color theme="1"/>
        <rFont val="Calibri"/>
        <family val="2"/>
        <scheme val="minor"/>
      </rPr>
      <t>$.54 per kilometre</t>
    </r>
    <r>
      <rPr>
        <sz val="11"/>
        <color theme="1"/>
        <rFont val="Calibri"/>
        <family val="2"/>
        <scheme val="minor"/>
      </rPr>
      <t xml:space="preserve">  (</t>
    </r>
    <r>
      <rPr>
        <i/>
        <sz val="11"/>
        <color theme="1"/>
        <rFont val="Calibri"/>
        <family val="2"/>
        <scheme val="minor"/>
      </rPr>
      <t>This mileage claim, including necessary en route meals and accommodation, cannot exceed the lowest airfare available for the same journey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</si>
</sst>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-F800]dddd\,\ mmmm\ dd\,\ yyyy"/>
    <numFmt numFmtId="166" formatCode="[$-409]d\-mmm\-yy;@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u/>
      <sz val="11"/>
      <color theme="10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6" fillId="0" borderId="9" xfId="0" applyFont="1" applyBorder="1" applyAlignment="1">
      <alignment vertical="top"/>
    </xf>
    <xf numFmtId="49" fontId="0" fillId="0" borderId="9" xfId="0" applyNumberFormat="1" applyBorder="1" applyAlignment="1">
      <alignment vertical="top"/>
    </xf>
    <xf numFmtId="49" fontId="6" fillId="0" borderId="9" xfId="0" applyNumberFormat="1" applyFont="1" applyBorder="1" applyAlignment="1">
      <alignment vertical="top"/>
    </xf>
    <xf numFmtId="49" fontId="4" fillId="0" borderId="9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8" fontId="0" fillId="0" borderId="12" xfId="0" applyNumberFormat="1" applyBorder="1" applyAlignment="1">
      <alignment horizontal="left" vertical="top"/>
    </xf>
    <xf numFmtId="0" fontId="6" fillId="0" borderId="1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4" xfId="0" applyBorder="1" applyAlignment="1">
      <alignment vertical="top"/>
    </xf>
    <xf numFmtId="43" fontId="0" fillId="0" borderId="0" xfId="2" applyFont="1"/>
    <xf numFmtId="0" fontId="4" fillId="0" borderId="0" xfId="0" applyFont="1"/>
    <xf numFmtId="0" fontId="0" fillId="0" borderId="15" xfId="0" applyBorder="1"/>
    <xf numFmtId="43" fontId="0" fillId="0" borderId="15" xfId="2" applyFont="1" applyBorder="1"/>
    <xf numFmtId="165" fontId="0" fillId="0" borderId="15" xfId="0" applyNumberFormat="1" applyBorder="1"/>
    <xf numFmtId="165" fontId="0" fillId="0" borderId="0" xfId="0" applyNumberFormat="1"/>
    <xf numFmtId="165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3" fontId="4" fillId="0" borderId="15" xfId="2" applyFont="1" applyBorder="1" applyAlignment="1">
      <alignment horizontal="center"/>
    </xf>
    <xf numFmtId="43" fontId="0" fillId="0" borderId="20" xfId="2" applyFont="1" applyBorder="1"/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165" fontId="4" fillId="0" borderId="0" xfId="0" applyNumberFormat="1" applyFont="1"/>
    <xf numFmtId="0" fontId="4" fillId="0" borderId="19" xfId="0" applyFont="1" applyBorder="1" applyAlignment="1">
      <alignment horizontal="center"/>
    </xf>
    <xf numFmtId="0" fontId="4" fillId="0" borderId="19" xfId="0" applyFont="1" applyBorder="1"/>
    <xf numFmtId="165" fontId="0" fillId="0" borderId="0" xfId="0" applyNumberFormat="1" applyAlignment="1">
      <alignment horizontal="left"/>
    </xf>
    <xf numFmtId="0" fontId="0" fillId="0" borderId="21" xfId="0" applyBorder="1"/>
    <xf numFmtId="43" fontId="0" fillId="0" borderId="21" xfId="2" applyFont="1" applyBorder="1"/>
    <xf numFmtId="165" fontId="4" fillId="0" borderId="0" xfId="0" applyNumberFormat="1" applyFont="1" applyAlignment="1">
      <alignment horizontal="left"/>
    </xf>
    <xf numFmtId="43" fontId="4" fillId="0" borderId="19" xfId="2" applyFont="1" applyBorder="1"/>
    <xf numFmtId="2" fontId="0" fillId="0" borderId="15" xfId="0" applyNumberFormat="1" applyBorder="1"/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6" fontId="0" fillId="0" borderId="15" xfId="0" applyNumberFormat="1" applyBorder="1" applyAlignment="1">
      <alignment horizontal="left"/>
    </xf>
    <xf numFmtId="166" fontId="4" fillId="0" borderId="15" xfId="0" applyNumberFormat="1" applyFont="1" applyBorder="1" applyAlignment="1">
      <alignment horizontal="center" wrapText="1"/>
    </xf>
    <xf numFmtId="166" fontId="0" fillId="0" borderId="15" xfId="0" applyNumberFormat="1" applyBorder="1" applyAlignment="1">
      <alignment horizontal="left" wrapText="1"/>
    </xf>
    <xf numFmtId="166" fontId="4" fillId="0" borderId="0" xfId="0" applyNumberFormat="1" applyFont="1" applyAlignment="1">
      <alignment horizontal="left" wrapText="1"/>
    </xf>
    <xf numFmtId="166" fontId="0" fillId="0" borderId="0" xfId="0" applyNumberFormat="1" applyAlignment="1">
      <alignment horizontal="left" wrapText="1"/>
    </xf>
    <xf numFmtId="0" fontId="9" fillId="0" borderId="0" xfId="0" applyFont="1" applyProtection="1"/>
    <xf numFmtId="0" fontId="10" fillId="0" borderId="0" xfId="1" applyFont="1" applyProtection="1"/>
    <xf numFmtId="0" fontId="11" fillId="0" borderId="0" xfId="0" applyFo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2" fillId="0" borderId="0" xfId="1" applyFont="1" applyProtection="1"/>
    <xf numFmtId="0" fontId="11" fillId="0" borderId="0" xfId="0" applyFont="1" applyBorder="1" applyProtection="1"/>
    <xf numFmtId="0" fontId="11" fillId="0" borderId="0" xfId="0" applyFont="1" applyFill="1" applyBorder="1" applyAlignment="1" applyProtection="1"/>
    <xf numFmtId="0" fontId="9" fillId="0" borderId="0" xfId="0" applyFont="1" applyBorder="1" applyProtection="1"/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right"/>
    </xf>
    <xf numFmtId="44" fontId="11" fillId="0" borderId="5" xfId="0" applyNumberFormat="1" applyFont="1" applyBorder="1" applyProtection="1">
      <protection locked="0"/>
    </xf>
    <xf numFmtId="164" fontId="11" fillId="0" borderId="5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/>
    <xf numFmtId="44" fontId="11" fillId="2" borderId="5" xfId="0" applyNumberFormat="1" applyFont="1" applyFill="1" applyBorder="1" applyProtection="1"/>
    <xf numFmtId="0" fontId="11" fillId="0" borderId="0" xfId="0" applyFont="1" applyBorder="1" applyAlignment="1" applyProtection="1">
      <alignment horizontal="center"/>
    </xf>
    <xf numFmtId="1" fontId="11" fillId="0" borderId="5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left"/>
    </xf>
    <xf numFmtId="1" fontId="11" fillId="0" borderId="5" xfId="0" applyNumberFormat="1" applyFont="1" applyBorder="1" applyAlignment="1" applyProtection="1">
      <protection locked="0"/>
    </xf>
    <xf numFmtId="44" fontId="11" fillId="2" borderId="5" xfId="0" applyNumberFormat="1" applyFont="1" applyFill="1" applyBorder="1" applyAlignment="1" applyProtection="1">
      <alignment horizontal="left"/>
    </xf>
    <xf numFmtId="0" fontId="11" fillId="0" borderId="4" xfId="0" applyFont="1" applyBorder="1" applyProtection="1"/>
    <xf numFmtId="0" fontId="13" fillId="2" borderId="0" xfId="0" applyFont="1" applyFill="1" applyBorder="1" applyAlignment="1" applyProtection="1"/>
    <xf numFmtId="0" fontId="13" fillId="2" borderId="0" xfId="0" applyFont="1" applyFill="1" applyBorder="1" applyAlignment="1" applyProtection="1">
      <alignment horizontal="left"/>
    </xf>
    <xf numFmtId="0" fontId="9" fillId="0" borderId="0" xfId="0" applyFont="1" applyAlignment="1" applyProtection="1">
      <alignment vertical="top"/>
    </xf>
    <xf numFmtId="0" fontId="13" fillId="2" borderId="1" xfId="0" applyFont="1" applyFill="1" applyBorder="1" applyAlignment="1" applyProtection="1"/>
    <xf numFmtId="0" fontId="13" fillId="2" borderId="2" xfId="0" applyFont="1" applyFill="1" applyBorder="1" applyAlignment="1" applyProtection="1"/>
    <xf numFmtId="0" fontId="11" fillId="2" borderId="11" xfId="0" applyFont="1" applyFill="1" applyBorder="1" applyProtection="1"/>
    <xf numFmtId="0" fontId="11" fillId="2" borderId="12" xfId="0" applyFont="1" applyFill="1" applyBorder="1" applyProtection="1"/>
    <xf numFmtId="0" fontId="14" fillId="2" borderId="13" xfId="0" applyFont="1" applyFill="1" applyBorder="1" applyAlignment="1" applyProtection="1"/>
    <xf numFmtId="0" fontId="13" fillId="2" borderId="4" xfId="0" applyFont="1" applyFill="1" applyBorder="1" applyAlignment="1" applyProtection="1"/>
    <xf numFmtId="0" fontId="13" fillId="2" borderId="4" xfId="0" applyFont="1" applyFill="1" applyBorder="1" applyProtection="1"/>
    <xf numFmtId="0" fontId="11" fillId="2" borderId="14" xfId="0" applyFont="1" applyFill="1" applyBorder="1" applyProtection="1"/>
    <xf numFmtId="0" fontId="9" fillId="2" borderId="9" xfId="0" applyFont="1" applyFill="1" applyBorder="1" applyAlignment="1" applyProtection="1"/>
    <xf numFmtId="49" fontId="11" fillId="0" borderId="0" xfId="0" applyNumberFormat="1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49" fontId="11" fillId="0" borderId="3" xfId="0" applyNumberFormat="1" applyFont="1" applyBorder="1" applyAlignment="1" applyProtection="1">
      <alignment horizontal="left"/>
      <protection locked="0"/>
    </xf>
    <xf numFmtId="49" fontId="11" fillId="0" borderId="6" xfId="0" applyNumberFormat="1" applyFont="1" applyBorder="1" applyAlignment="1" applyProtection="1">
      <alignment horizontal="left"/>
      <protection locked="0"/>
    </xf>
    <xf numFmtId="49" fontId="11" fillId="0" borderId="7" xfId="0" applyNumberFormat="1" applyFont="1" applyBorder="1" applyAlignment="1" applyProtection="1">
      <alignment horizontal="left"/>
      <protection locked="0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locked="0"/>
    </xf>
    <xf numFmtId="49" fontId="13" fillId="2" borderId="1" xfId="0" applyNumberFormat="1" applyFont="1" applyFill="1" applyBorder="1" applyAlignment="1" applyProtection="1">
      <alignment horizontal="center"/>
    </xf>
    <xf numFmtId="49" fontId="13" fillId="2" borderId="2" xfId="0" applyNumberFormat="1" applyFont="1" applyFill="1" applyBorder="1" applyAlignment="1" applyProtection="1">
      <alignment horizontal="center"/>
    </xf>
    <xf numFmtId="49" fontId="13" fillId="2" borderId="1" xfId="0" applyNumberFormat="1" applyFont="1" applyFill="1" applyBorder="1" applyAlignment="1" applyProtection="1">
      <alignment horizontal="left"/>
    </xf>
    <xf numFmtId="0" fontId="15" fillId="2" borderId="9" xfId="0" applyFont="1" applyFill="1" applyBorder="1" applyAlignment="1" applyProtection="1">
      <alignment wrapText="1"/>
    </xf>
    <xf numFmtId="0" fontId="4" fillId="0" borderId="0" xfId="0" applyFont="1" applyBorder="1" applyAlignment="1">
      <alignment wrapText="1"/>
    </xf>
    <xf numFmtId="0" fontId="9" fillId="2" borderId="10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551135</xdr:colOff>
      <xdr:row>0</xdr:row>
      <xdr:rowOff>66674</xdr:rowOff>
    </xdr:from>
    <xdr:to>
      <xdr:col>13</xdr:col>
      <xdr:colOff>2440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B4F7E4-F0DA-4A55-86D3-9B27342F9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4735" y="66674"/>
          <a:ext cx="3089855" cy="647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squashbc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tabSelected="1" topLeftCell="A7" zoomScaleNormal="100" zoomScaleSheetLayoutView="100" workbookViewId="0">
      <selection activeCell="M27" sqref="M27"/>
    </sheetView>
  </sheetViews>
  <sheetFormatPr defaultColWidth="9.140625" defaultRowHeight="14.25" x14ac:dyDescent="0.2"/>
  <cols>
    <col min="1" max="1" width="9.140625" style="46"/>
    <col min="2" max="2" width="17.85546875" style="46" customWidth="1"/>
    <col min="3" max="3" width="8.7109375" style="46" customWidth="1"/>
    <col min="4" max="4" width="12" style="46" customWidth="1"/>
    <col min="5" max="5" width="10.85546875" style="46" customWidth="1"/>
    <col min="6" max="6" width="13" style="46" customWidth="1"/>
    <col min="7" max="7" width="7.5703125" style="46" customWidth="1"/>
    <col min="8" max="8" width="10" style="46" customWidth="1"/>
    <col min="9" max="9" width="16.42578125" style="46" customWidth="1"/>
    <col min="10" max="11" width="4.140625" style="46" customWidth="1"/>
    <col min="12" max="12" width="7" style="46" customWidth="1"/>
    <col min="13" max="13" width="22.85546875" style="46" customWidth="1"/>
    <col min="14" max="14" width="3.5703125" style="46" customWidth="1"/>
    <col min="15" max="16384" width="9.140625" style="46"/>
  </cols>
  <sheetData>
    <row r="1" spans="1:13" ht="15" x14ac:dyDescent="0.2">
      <c r="A1" s="70" t="s">
        <v>89</v>
      </c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" x14ac:dyDescent="0.25">
      <c r="A2" s="49" t="s">
        <v>91</v>
      </c>
      <c r="B2" s="47"/>
      <c r="C2" s="47"/>
      <c r="D2" s="47"/>
      <c r="E2" s="47"/>
      <c r="F2" s="48"/>
      <c r="G2" s="44"/>
      <c r="H2" s="49"/>
      <c r="I2" s="48"/>
      <c r="J2" s="47"/>
      <c r="K2" s="47"/>
      <c r="L2" s="47"/>
    </row>
    <row r="3" spans="1:13" ht="15" x14ac:dyDescent="0.25">
      <c r="A3" s="49" t="s">
        <v>92</v>
      </c>
      <c r="F3" s="48"/>
    </row>
    <row r="4" spans="1:13" ht="15" x14ac:dyDescent="0.25">
      <c r="A4" s="49" t="s">
        <v>90</v>
      </c>
      <c r="F4" s="48"/>
    </row>
    <row r="5" spans="1:13" ht="15" x14ac:dyDescent="0.25">
      <c r="E5" s="44"/>
      <c r="F5" s="48"/>
      <c r="G5" s="47"/>
      <c r="I5" s="44"/>
      <c r="J5" s="44"/>
      <c r="K5" s="44"/>
      <c r="L5" s="44"/>
    </row>
    <row r="6" spans="1:13" ht="15" x14ac:dyDescent="0.25">
      <c r="A6" s="44" t="s">
        <v>97</v>
      </c>
      <c r="B6" s="44"/>
      <c r="C6" s="44"/>
      <c r="D6" s="44"/>
      <c r="E6" s="50"/>
      <c r="F6" s="45"/>
      <c r="G6" s="45" t="s">
        <v>96</v>
      </c>
      <c r="I6" s="44"/>
      <c r="J6" s="44"/>
      <c r="K6" s="44"/>
      <c r="L6" s="44"/>
    </row>
    <row r="7" spans="1:13" ht="15" thickBot="1" x14ac:dyDescent="0.25">
      <c r="D7" s="51"/>
      <c r="E7" s="51"/>
      <c r="F7" s="52"/>
      <c r="G7" s="52"/>
      <c r="H7" s="52"/>
      <c r="I7" s="52"/>
      <c r="J7" s="52"/>
      <c r="K7" s="52"/>
      <c r="L7" s="51"/>
      <c r="M7" s="51"/>
    </row>
    <row r="8" spans="1:13" ht="24.95" customHeight="1" thickBot="1" x14ac:dyDescent="0.3">
      <c r="A8" s="53" t="s">
        <v>4</v>
      </c>
      <c r="B8" s="51"/>
      <c r="C8" s="54"/>
      <c r="D8" s="84"/>
      <c r="E8" s="85"/>
      <c r="F8" s="85"/>
      <c r="G8" s="85"/>
      <c r="H8" s="85"/>
      <c r="I8" s="85"/>
      <c r="J8" s="85"/>
      <c r="K8" s="85"/>
      <c r="L8" s="85"/>
      <c r="M8" s="86"/>
    </row>
    <row r="9" spans="1:13" ht="15" customHeight="1" x14ac:dyDescent="0.25">
      <c r="A9" s="44"/>
      <c r="D9" s="55" t="s">
        <v>5</v>
      </c>
      <c r="E9" s="51"/>
      <c r="F9" s="52"/>
      <c r="G9" s="52"/>
      <c r="H9" s="52"/>
      <c r="I9" s="52"/>
      <c r="J9" s="52"/>
      <c r="K9" s="52"/>
      <c r="L9" s="51"/>
      <c r="M9" s="51"/>
    </row>
    <row r="10" spans="1:13" ht="8.25" customHeight="1" thickBot="1" x14ac:dyDescent="0.3">
      <c r="A10" s="44"/>
      <c r="D10" s="55"/>
      <c r="E10" s="51"/>
      <c r="F10" s="52"/>
      <c r="G10" s="52"/>
      <c r="H10" s="52"/>
      <c r="I10" s="52"/>
      <c r="J10" s="52"/>
      <c r="K10" s="52"/>
      <c r="L10" s="51"/>
      <c r="M10" s="51"/>
    </row>
    <row r="11" spans="1:13" ht="24.95" customHeight="1" thickBot="1" x14ac:dyDescent="0.3">
      <c r="A11" s="53" t="s">
        <v>33</v>
      </c>
      <c r="B11" s="51"/>
      <c r="C11" s="54"/>
      <c r="D11" s="84"/>
      <c r="E11" s="85"/>
      <c r="F11" s="85"/>
      <c r="G11" s="85"/>
      <c r="H11" s="85"/>
      <c r="I11" s="85"/>
      <c r="J11" s="85"/>
      <c r="K11" s="85"/>
      <c r="L11" s="85"/>
      <c r="M11" s="86"/>
    </row>
    <row r="12" spans="1:13" ht="24.95" customHeight="1" thickBot="1" x14ac:dyDescent="0.3">
      <c r="A12" s="53" t="s">
        <v>34</v>
      </c>
      <c r="B12" s="53"/>
      <c r="C12" s="54"/>
      <c r="D12" s="84"/>
      <c r="E12" s="85"/>
      <c r="F12" s="85"/>
      <c r="G12" s="85"/>
      <c r="H12" s="85"/>
      <c r="I12" s="85"/>
      <c r="J12" s="85"/>
      <c r="K12" s="85"/>
      <c r="L12" s="85"/>
      <c r="M12" s="86"/>
    </row>
    <row r="13" spans="1:13" ht="14.25" customHeight="1" x14ac:dyDescent="0.25">
      <c r="A13" s="53"/>
      <c r="B13" s="53"/>
      <c r="C13" s="54"/>
      <c r="D13" s="80" t="s">
        <v>101</v>
      </c>
      <c r="E13" s="80"/>
      <c r="F13" s="80"/>
      <c r="G13" s="80"/>
      <c r="H13" s="80"/>
      <c r="I13" s="80"/>
      <c r="J13" s="80"/>
      <c r="K13" s="80"/>
      <c r="L13" s="80"/>
      <c r="M13" s="80"/>
    </row>
    <row r="14" spans="1:13" ht="12.75" customHeight="1" thickBot="1" x14ac:dyDescent="0.25">
      <c r="C14" s="51"/>
      <c r="D14" s="51"/>
      <c r="E14" s="51"/>
      <c r="F14" s="52"/>
      <c r="G14" s="52"/>
      <c r="H14" s="52"/>
      <c r="I14" s="52"/>
      <c r="J14" s="52"/>
      <c r="K14" s="52"/>
      <c r="L14" s="51"/>
      <c r="M14" s="51"/>
    </row>
    <row r="15" spans="1:13" ht="24.95" customHeight="1" thickBot="1" x14ac:dyDescent="0.3">
      <c r="A15" s="53" t="s">
        <v>6</v>
      </c>
      <c r="B15" s="51"/>
      <c r="C15" s="51"/>
      <c r="D15" s="84"/>
      <c r="E15" s="85"/>
      <c r="F15" s="85"/>
      <c r="G15" s="85"/>
      <c r="H15" s="85"/>
      <c r="I15" s="85"/>
      <c r="J15" s="85"/>
      <c r="K15" s="85"/>
      <c r="L15" s="85"/>
      <c r="M15" s="86"/>
    </row>
    <row r="16" spans="1:13" ht="13.5" customHeight="1" thickBot="1" x14ac:dyDescent="0.3">
      <c r="A16" s="53"/>
      <c r="B16" s="51"/>
      <c r="C16" s="51"/>
      <c r="D16" s="56"/>
      <c r="E16" s="56"/>
      <c r="F16" s="56"/>
      <c r="G16" s="56"/>
      <c r="H16" s="56"/>
      <c r="I16" s="56"/>
      <c r="J16" s="56"/>
      <c r="K16" s="56"/>
      <c r="L16" s="56"/>
    </row>
    <row r="17" spans="1:13" ht="24.95" customHeight="1" thickBot="1" x14ac:dyDescent="0.3">
      <c r="A17" s="53" t="s">
        <v>7</v>
      </c>
      <c r="B17" s="51"/>
      <c r="C17" s="57" t="s">
        <v>8</v>
      </c>
      <c r="D17" s="84"/>
      <c r="E17" s="85"/>
      <c r="F17" s="86"/>
      <c r="G17" s="57" t="s">
        <v>9</v>
      </c>
      <c r="H17" s="84"/>
      <c r="I17" s="85"/>
      <c r="J17" s="85"/>
      <c r="K17" s="85"/>
      <c r="L17" s="86"/>
    </row>
    <row r="18" spans="1:13" ht="24.95" customHeight="1" thickBot="1" x14ac:dyDescent="0.3">
      <c r="A18" s="53" t="s">
        <v>10</v>
      </c>
      <c r="B18" s="51" t="s">
        <v>11</v>
      </c>
      <c r="C18" s="57" t="s">
        <v>8</v>
      </c>
      <c r="D18" s="84"/>
      <c r="E18" s="85"/>
      <c r="F18" s="86"/>
      <c r="G18" s="57" t="s">
        <v>9</v>
      </c>
      <c r="H18" s="84"/>
      <c r="I18" s="85"/>
      <c r="J18" s="85"/>
      <c r="K18" s="85"/>
      <c r="L18" s="86"/>
    </row>
    <row r="19" spans="1:13" ht="12" customHeight="1" x14ac:dyDescent="0.25">
      <c r="A19" s="53"/>
      <c r="B19" s="51"/>
      <c r="C19" s="51"/>
      <c r="D19" s="56"/>
      <c r="E19" s="56"/>
      <c r="F19" s="56"/>
      <c r="G19" s="56"/>
      <c r="H19" s="56"/>
      <c r="I19" s="56"/>
      <c r="J19" s="56"/>
      <c r="K19" s="56"/>
      <c r="L19" s="56"/>
    </row>
    <row r="20" spans="1:13" ht="24.95" customHeight="1" thickBot="1" x14ac:dyDescent="0.3">
      <c r="A20" s="53" t="s">
        <v>12</v>
      </c>
      <c r="B20" s="51"/>
      <c r="C20" s="51"/>
      <c r="D20" s="56"/>
      <c r="E20" s="56"/>
      <c r="F20" s="56"/>
      <c r="G20" s="56"/>
      <c r="H20" s="56"/>
      <c r="I20" s="56"/>
      <c r="J20" s="56"/>
      <c r="K20" s="56"/>
      <c r="L20" s="56"/>
    </row>
    <row r="21" spans="1:13" ht="24" customHeight="1" thickBot="1" x14ac:dyDescent="0.3">
      <c r="A21" s="53"/>
      <c r="B21" s="51" t="s">
        <v>13</v>
      </c>
      <c r="C21" s="51"/>
      <c r="D21" s="56" t="s">
        <v>0</v>
      </c>
      <c r="E21" s="84"/>
      <c r="F21" s="86"/>
      <c r="G21" s="57" t="s">
        <v>14</v>
      </c>
      <c r="H21" s="87"/>
      <c r="I21" s="88"/>
      <c r="J21" s="54"/>
      <c r="K21" s="54"/>
      <c r="L21" s="54"/>
    </row>
    <row r="22" spans="1:13" ht="24" customHeight="1" thickBot="1" x14ac:dyDescent="0.3">
      <c r="A22" s="53"/>
      <c r="B22" s="51" t="s">
        <v>15</v>
      </c>
      <c r="C22" s="51"/>
      <c r="D22" s="56" t="s">
        <v>0</v>
      </c>
      <c r="E22" s="84"/>
      <c r="F22" s="86"/>
      <c r="G22" s="57" t="s">
        <v>14</v>
      </c>
      <c r="H22" s="87"/>
      <c r="I22" s="88"/>
      <c r="J22" s="54"/>
      <c r="K22" s="54"/>
      <c r="L22" s="54"/>
    </row>
    <row r="23" spans="1:13" ht="24" customHeight="1" thickBot="1" x14ac:dyDescent="0.3">
      <c r="A23" s="53"/>
      <c r="B23" s="51" t="s">
        <v>16</v>
      </c>
      <c r="C23" s="51"/>
      <c r="D23" s="56" t="s">
        <v>8</v>
      </c>
      <c r="E23" s="84"/>
      <c r="F23" s="86"/>
      <c r="G23" s="57" t="s">
        <v>9</v>
      </c>
      <c r="H23" s="87"/>
      <c r="I23" s="88"/>
      <c r="J23" s="54"/>
      <c r="K23" s="54"/>
      <c r="L23" s="54" t="s">
        <v>20</v>
      </c>
      <c r="M23" s="58"/>
    </row>
    <row r="24" spans="1:13" ht="24" customHeight="1" thickBot="1" x14ac:dyDescent="0.3">
      <c r="A24" s="53"/>
      <c r="B24" s="51" t="s">
        <v>17</v>
      </c>
      <c r="C24" s="51"/>
      <c r="D24" s="56" t="s">
        <v>8</v>
      </c>
      <c r="E24" s="84"/>
      <c r="F24" s="86"/>
      <c r="G24" s="57" t="s">
        <v>9</v>
      </c>
      <c r="H24" s="87"/>
      <c r="I24" s="88"/>
      <c r="J24" s="54"/>
      <c r="K24" s="54"/>
      <c r="L24" s="54"/>
    </row>
    <row r="25" spans="1:13" ht="24.95" customHeight="1" thickBot="1" x14ac:dyDescent="0.3">
      <c r="A25" s="53"/>
      <c r="B25" s="51"/>
      <c r="C25" s="51"/>
      <c r="D25" s="56" t="s">
        <v>18</v>
      </c>
      <c r="E25" s="59"/>
      <c r="F25" s="54"/>
      <c r="G25" s="60" t="s">
        <v>102</v>
      </c>
      <c r="H25" s="56"/>
      <c r="I25" s="56"/>
      <c r="J25" s="56"/>
      <c r="K25" s="56"/>
      <c r="L25" s="56"/>
      <c r="M25" s="61">
        <f>E25*0.54</f>
        <v>0</v>
      </c>
    </row>
    <row r="26" spans="1:13" ht="24.95" customHeight="1" thickBot="1" x14ac:dyDescent="0.3">
      <c r="A26" s="53"/>
      <c r="B26" s="51" t="s">
        <v>19</v>
      </c>
      <c r="C26" s="51"/>
      <c r="D26" s="56" t="s">
        <v>8</v>
      </c>
      <c r="E26" s="84"/>
      <c r="F26" s="86"/>
      <c r="G26" s="57" t="s">
        <v>9</v>
      </c>
      <c r="H26" s="87"/>
      <c r="I26" s="88"/>
      <c r="J26" s="54"/>
      <c r="K26" s="54"/>
      <c r="L26" s="54" t="s">
        <v>20</v>
      </c>
      <c r="M26" s="58"/>
    </row>
    <row r="27" spans="1:13" ht="24.95" customHeight="1" thickBot="1" x14ac:dyDescent="0.3">
      <c r="A27" s="53"/>
      <c r="B27" s="51" t="s">
        <v>21</v>
      </c>
      <c r="C27" s="51"/>
      <c r="D27" s="56" t="s">
        <v>8</v>
      </c>
      <c r="E27" s="84"/>
      <c r="F27" s="86"/>
      <c r="G27" s="57" t="s">
        <v>9</v>
      </c>
      <c r="H27" s="87"/>
      <c r="I27" s="88"/>
      <c r="J27" s="54"/>
      <c r="K27" s="54"/>
      <c r="L27" s="54" t="s">
        <v>20</v>
      </c>
      <c r="M27" s="58"/>
    </row>
    <row r="28" spans="1:13" ht="12.75" customHeight="1" x14ac:dyDescent="0.25">
      <c r="A28" s="53"/>
      <c r="B28" s="51"/>
      <c r="C28" s="51"/>
      <c r="D28" s="56"/>
      <c r="E28" s="56"/>
      <c r="F28" s="56"/>
      <c r="G28" s="57"/>
      <c r="H28" s="62"/>
      <c r="I28" s="62"/>
      <c r="J28" s="54"/>
      <c r="K28" s="54"/>
      <c r="L28" s="54"/>
      <c r="M28" s="51"/>
    </row>
    <row r="29" spans="1:13" ht="24.95" customHeight="1" thickBot="1" x14ac:dyDescent="0.3">
      <c r="A29" s="53" t="s">
        <v>22</v>
      </c>
      <c r="B29" s="51"/>
      <c r="C29" s="51"/>
      <c r="D29" s="56"/>
      <c r="E29" s="56"/>
      <c r="F29" s="56"/>
      <c r="G29" s="57"/>
      <c r="H29" s="62"/>
      <c r="I29" s="62"/>
      <c r="J29" s="54"/>
      <c r="K29" s="54"/>
      <c r="L29" s="54"/>
      <c r="M29" s="51"/>
    </row>
    <row r="30" spans="1:13" ht="24.95" customHeight="1" thickBot="1" x14ac:dyDescent="0.3">
      <c r="A30" s="53"/>
      <c r="B30" s="51" t="s">
        <v>23</v>
      </c>
      <c r="C30" s="51"/>
      <c r="D30" s="56" t="s">
        <v>24</v>
      </c>
      <c r="E30" s="84"/>
      <c r="F30" s="85"/>
      <c r="G30" s="85"/>
      <c r="H30" s="85"/>
      <c r="I30" s="86"/>
      <c r="J30" s="54"/>
      <c r="K30" s="54"/>
      <c r="L30" s="54"/>
      <c r="M30" s="58"/>
    </row>
    <row r="31" spans="1:13" ht="24.95" customHeight="1" thickBot="1" x14ac:dyDescent="0.3">
      <c r="A31" s="53"/>
      <c r="B31" s="51" t="s">
        <v>25</v>
      </c>
      <c r="C31" s="51"/>
      <c r="D31" s="56" t="s">
        <v>26</v>
      </c>
      <c r="E31" s="63"/>
      <c r="F31" s="56"/>
      <c r="G31" s="64" t="s">
        <v>27</v>
      </c>
      <c r="H31" s="62"/>
      <c r="I31" s="62"/>
      <c r="J31" s="54"/>
      <c r="K31" s="54"/>
      <c r="L31" s="54"/>
      <c r="M31" s="61">
        <f>E31*10</f>
        <v>0</v>
      </c>
    </row>
    <row r="32" spans="1:13" ht="12" customHeight="1" x14ac:dyDescent="0.25">
      <c r="A32" s="53"/>
      <c r="B32" s="51"/>
      <c r="C32" s="51"/>
      <c r="D32" s="56"/>
      <c r="E32" s="56"/>
      <c r="F32" s="56"/>
      <c r="G32" s="64"/>
      <c r="H32" s="62"/>
      <c r="I32" s="62"/>
      <c r="J32" s="54"/>
      <c r="K32" s="54"/>
      <c r="L32" s="54"/>
      <c r="M32" s="51"/>
    </row>
    <row r="33" spans="1:14" ht="24.95" customHeight="1" thickBot="1" x14ac:dyDescent="0.3">
      <c r="A33" s="53" t="s">
        <v>28</v>
      </c>
      <c r="B33" s="51"/>
      <c r="C33" s="51"/>
      <c r="D33" s="56"/>
      <c r="E33" s="56"/>
      <c r="F33" s="56"/>
      <c r="G33" s="64"/>
      <c r="H33" s="62"/>
      <c r="I33" s="62"/>
      <c r="J33" s="54"/>
      <c r="K33" s="54"/>
      <c r="L33" s="54"/>
      <c r="M33" s="51"/>
    </row>
    <row r="34" spans="1:14" ht="24.95" customHeight="1" thickBot="1" x14ac:dyDescent="0.3">
      <c r="A34" s="53"/>
      <c r="B34" s="65"/>
      <c r="C34" s="96" t="s">
        <v>29</v>
      </c>
      <c r="D34" s="97"/>
      <c r="E34" s="97"/>
      <c r="F34" s="64" t="s">
        <v>24</v>
      </c>
      <c r="G34" s="84"/>
      <c r="H34" s="85"/>
      <c r="I34" s="85"/>
      <c r="J34" s="86"/>
      <c r="K34" s="64"/>
      <c r="L34" s="54"/>
      <c r="M34" s="66">
        <f>B34*12</f>
        <v>0</v>
      </c>
    </row>
    <row r="35" spans="1:14" ht="24.95" customHeight="1" thickBot="1" x14ac:dyDescent="0.3">
      <c r="A35" s="53"/>
      <c r="B35" s="65"/>
      <c r="C35" s="96" t="s">
        <v>103</v>
      </c>
      <c r="D35" s="97"/>
      <c r="E35" s="97"/>
      <c r="F35" s="64" t="s">
        <v>24</v>
      </c>
      <c r="G35" s="84"/>
      <c r="H35" s="85"/>
      <c r="I35" s="85"/>
      <c r="J35" s="86"/>
      <c r="K35" s="64"/>
      <c r="L35" s="54"/>
      <c r="M35" s="66">
        <f>B35*14</f>
        <v>0</v>
      </c>
    </row>
    <row r="36" spans="1:14" ht="24.95" customHeight="1" thickBot="1" x14ac:dyDescent="0.3">
      <c r="A36" s="53"/>
      <c r="B36" s="65"/>
      <c r="C36" s="96" t="s">
        <v>104</v>
      </c>
      <c r="D36" s="97"/>
      <c r="E36" s="97"/>
      <c r="F36" s="64" t="s">
        <v>24</v>
      </c>
      <c r="G36" s="84"/>
      <c r="H36" s="85"/>
      <c r="I36" s="85"/>
      <c r="J36" s="86"/>
      <c r="K36" s="64"/>
      <c r="L36" s="54"/>
      <c r="M36" s="66">
        <f>B36*24</f>
        <v>0</v>
      </c>
    </row>
    <row r="37" spans="1:14" ht="24.95" customHeight="1" thickBot="1" x14ac:dyDescent="0.3">
      <c r="A37" s="53"/>
      <c r="B37" s="65"/>
      <c r="C37" s="96" t="s">
        <v>30</v>
      </c>
      <c r="D37" s="97"/>
      <c r="E37" s="97"/>
      <c r="F37" s="64" t="s">
        <v>24</v>
      </c>
      <c r="G37" s="84"/>
      <c r="H37" s="85"/>
      <c r="I37" s="85"/>
      <c r="J37" s="86"/>
      <c r="K37" s="64"/>
      <c r="L37" s="54"/>
      <c r="M37" s="66">
        <f>B37*50</f>
        <v>0</v>
      </c>
    </row>
    <row r="38" spans="1:14" ht="11.25" customHeight="1" x14ac:dyDescent="0.25">
      <c r="A38" s="53"/>
      <c r="B38" s="51"/>
      <c r="C38" s="51"/>
      <c r="D38" s="56"/>
      <c r="E38" s="56"/>
      <c r="F38" s="56"/>
      <c r="G38" s="64"/>
      <c r="H38" s="62"/>
      <c r="I38" s="62"/>
      <c r="J38" s="54"/>
      <c r="K38" s="54"/>
      <c r="L38" s="54"/>
      <c r="M38" s="51"/>
    </row>
    <row r="39" spans="1:14" ht="24.95" customHeight="1" thickBot="1" x14ac:dyDescent="0.3">
      <c r="A39" s="53" t="s">
        <v>31</v>
      </c>
      <c r="B39" s="51"/>
      <c r="C39" s="51"/>
      <c r="D39" s="56"/>
      <c r="E39" s="56"/>
      <c r="F39" s="56"/>
      <c r="G39" s="64"/>
      <c r="H39" s="62"/>
      <c r="I39" s="62"/>
      <c r="J39" s="54"/>
      <c r="K39" s="54"/>
      <c r="L39" s="54"/>
      <c r="M39" s="51"/>
    </row>
    <row r="40" spans="1:14" ht="24.95" customHeight="1" thickBot="1" x14ac:dyDescent="0.3">
      <c r="A40" s="53"/>
      <c r="B40" s="84"/>
      <c r="C40" s="85"/>
      <c r="D40" s="85"/>
      <c r="E40" s="85"/>
      <c r="F40" s="85"/>
      <c r="G40" s="85"/>
      <c r="H40" s="85"/>
      <c r="I40" s="85"/>
      <c r="J40" s="86"/>
      <c r="K40" s="64"/>
      <c r="L40" s="54"/>
      <c r="M40" s="58"/>
    </row>
    <row r="41" spans="1:14" ht="24.95" customHeight="1" thickBot="1" x14ac:dyDescent="0.3">
      <c r="A41" s="53"/>
      <c r="B41" s="84"/>
      <c r="C41" s="85"/>
      <c r="D41" s="85"/>
      <c r="E41" s="85"/>
      <c r="F41" s="85"/>
      <c r="G41" s="85"/>
      <c r="H41" s="85"/>
      <c r="I41" s="85"/>
      <c r="J41" s="86"/>
      <c r="K41" s="64"/>
      <c r="L41" s="54"/>
      <c r="M41" s="58">
        <f>Other!D25</f>
        <v>0</v>
      </c>
    </row>
    <row r="42" spans="1:14" ht="24.95" customHeight="1" thickBot="1" x14ac:dyDescent="0.3">
      <c r="A42" s="53"/>
      <c r="B42" s="84"/>
      <c r="C42" s="85"/>
      <c r="D42" s="85"/>
      <c r="E42" s="85"/>
      <c r="F42" s="85"/>
      <c r="G42" s="85"/>
      <c r="H42" s="85"/>
      <c r="I42" s="85"/>
      <c r="J42" s="86"/>
      <c r="K42" s="64"/>
      <c r="L42" s="54"/>
      <c r="M42" s="58"/>
    </row>
    <row r="43" spans="1:14" ht="12.75" customHeight="1" thickBot="1" x14ac:dyDescent="0.3">
      <c r="A43" s="53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4"/>
      <c r="M43" s="51"/>
    </row>
    <row r="44" spans="1:14" ht="24.95" customHeight="1" thickBot="1" x14ac:dyDescent="0.3">
      <c r="A44" s="53" t="s">
        <v>32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4"/>
      <c r="M44" s="61">
        <f>SUM(M23,M25,M26,M27,M30,M31,M34:M37,M40:M42)</f>
        <v>0</v>
      </c>
    </row>
    <row r="45" spans="1:14" ht="33.75" customHeight="1" thickBot="1" x14ac:dyDescent="0.25">
      <c r="A45" s="56" t="s">
        <v>3</v>
      </c>
      <c r="B45" s="57"/>
      <c r="C45" s="81"/>
      <c r="D45" s="82"/>
      <c r="E45" s="82"/>
      <c r="F45" s="83"/>
      <c r="G45" s="54"/>
      <c r="H45" s="54" t="s">
        <v>2</v>
      </c>
      <c r="I45" s="84"/>
      <c r="J45" s="85"/>
      <c r="K45" s="85"/>
      <c r="L45" s="86"/>
    </row>
    <row r="46" spans="1:14" ht="16.5" customHeight="1" x14ac:dyDescent="0.2">
      <c r="A46" s="56" t="s">
        <v>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</row>
    <row r="47" spans="1:14" ht="19.5" customHeight="1" thickBot="1" x14ac:dyDescent="0.25">
      <c r="A47" s="56"/>
      <c r="B47" s="62"/>
      <c r="C47" s="62"/>
      <c r="D47" s="62"/>
      <c r="E47" s="62"/>
      <c r="F47" s="62"/>
      <c r="G47" s="62"/>
      <c r="H47" s="62"/>
      <c r="I47" s="62"/>
      <c r="J47" s="62"/>
      <c r="K47" s="62"/>
      <c r="M47" s="67"/>
      <c r="N47" s="67"/>
    </row>
    <row r="48" spans="1:14" ht="15" customHeight="1" x14ac:dyDescent="0.25">
      <c r="A48" s="94" t="s">
        <v>100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73"/>
    </row>
    <row r="49" spans="1:14" ht="25.5" customHeight="1" x14ac:dyDescent="0.25">
      <c r="A49" s="92" t="s">
        <v>99</v>
      </c>
      <c r="B49" s="93"/>
      <c r="C49" s="71"/>
      <c r="D49" s="91"/>
      <c r="E49" s="91"/>
      <c r="F49" s="91"/>
      <c r="G49" s="69"/>
      <c r="H49" s="68" t="s">
        <v>0</v>
      </c>
      <c r="I49" s="89"/>
      <c r="J49" s="89"/>
      <c r="K49" s="89"/>
      <c r="L49" s="89"/>
      <c r="M49" s="89"/>
      <c r="N49" s="74"/>
    </row>
    <row r="50" spans="1:14" ht="24.95" customHeight="1" x14ac:dyDescent="0.25">
      <c r="A50" s="79" t="s">
        <v>98</v>
      </c>
      <c r="B50" s="68"/>
      <c r="C50" s="72"/>
      <c r="D50" s="90"/>
      <c r="E50" s="90"/>
      <c r="F50" s="90"/>
      <c r="G50" s="69"/>
      <c r="H50" s="68" t="s">
        <v>0</v>
      </c>
      <c r="I50" s="90"/>
      <c r="J50" s="90"/>
      <c r="K50" s="90"/>
      <c r="L50" s="90"/>
      <c r="M50" s="90"/>
      <c r="N50" s="74"/>
    </row>
    <row r="51" spans="1:14" ht="15" thickBot="1" x14ac:dyDescent="0.25">
      <c r="A51" s="75" t="s">
        <v>105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7"/>
      <c r="M51" s="77"/>
      <c r="N51" s="78"/>
    </row>
  </sheetData>
  <sheetProtection sheet="1" objects="1" scenarios="1" selectLockedCells="1"/>
  <mergeCells count="40">
    <mergeCell ref="D8:M8"/>
    <mergeCell ref="D11:M11"/>
    <mergeCell ref="D12:M12"/>
    <mergeCell ref="A49:B49"/>
    <mergeCell ref="A48:M48"/>
    <mergeCell ref="D15:M15"/>
    <mergeCell ref="C35:E35"/>
    <mergeCell ref="C36:E36"/>
    <mergeCell ref="C37:E37"/>
    <mergeCell ref="G35:J35"/>
    <mergeCell ref="G36:J36"/>
    <mergeCell ref="G37:J37"/>
    <mergeCell ref="E30:I30"/>
    <mergeCell ref="C34:E34"/>
    <mergeCell ref="G34:J34"/>
    <mergeCell ref="E26:F26"/>
    <mergeCell ref="I49:M49"/>
    <mergeCell ref="I50:M50"/>
    <mergeCell ref="D49:F49"/>
    <mergeCell ref="D50:F50"/>
    <mergeCell ref="D18:F18"/>
    <mergeCell ref="H18:L18"/>
    <mergeCell ref="E21:F21"/>
    <mergeCell ref="E22:F22"/>
    <mergeCell ref="H21:I21"/>
    <mergeCell ref="H22:I22"/>
    <mergeCell ref="H26:I26"/>
    <mergeCell ref="E27:F27"/>
    <mergeCell ref="H27:I27"/>
    <mergeCell ref="E23:F23"/>
    <mergeCell ref="E24:F24"/>
    <mergeCell ref="H23:I23"/>
    <mergeCell ref="C45:F45"/>
    <mergeCell ref="D17:F17"/>
    <mergeCell ref="H17:L17"/>
    <mergeCell ref="I45:L45"/>
    <mergeCell ref="B42:J42"/>
    <mergeCell ref="B40:J40"/>
    <mergeCell ref="B41:J41"/>
    <mergeCell ref="H24:I24"/>
  </mergeCells>
  <hyperlinks>
    <hyperlink ref="G6" r:id="rId1" xr:uid="{9E7C0964-44B4-43F4-89FD-140E81C51CEB}"/>
  </hyperlinks>
  <pageMargins left="0.45" right="0.45" top="0.5" bottom="0.5" header="0.3" footer="0.3"/>
  <pageSetup scale="65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zoomScaleNormal="100" workbookViewId="0">
      <selection activeCell="E4" sqref="E4:E5"/>
    </sheetView>
  </sheetViews>
  <sheetFormatPr defaultRowHeight="15" x14ac:dyDescent="0.25"/>
  <cols>
    <col min="1" max="1" width="11.85546875" style="43" customWidth="1"/>
    <col min="2" max="2" width="13.7109375" style="37" customWidth="1"/>
    <col min="3" max="3" width="15.140625" style="37" customWidth="1"/>
    <col min="4" max="4" width="43.28515625" style="37" customWidth="1"/>
    <col min="5" max="5" width="7.7109375" customWidth="1"/>
    <col min="6" max="6" width="10.28515625" style="14" customWidth="1"/>
  </cols>
  <sheetData>
    <row r="1" spans="1:6" ht="19.5" thickBot="1" x14ac:dyDescent="0.35">
      <c r="A1" s="98" t="s">
        <v>74</v>
      </c>
      <c r="B1" s="99"/>
      <c r="C1" s="99"/>
      <c r="D1" s="99"/>
      <c r="E1" s="99"/>
      <c r="F1" s="100"/>
    </row>
    <row r="3" spans="1:6" s="15" customFormat="1" x14ac:dyDescent="0.25">
      <c r="A3" s="40" t="s">
        <v>68</v>
      </c>
      <c r="B3" s="35" t="s">
        <v>70</v>
      </c>
      <c r="C3" s="35" t="s">
        <v>69</v>
      </c>
      <c r="D3" s="35" t="s">
        <v>75</v>
      </c>
      <c r="E3" s="21" t="s">
        <v>71</v>
      </c>
      <c r="F3" s="22" t="s">
        <v>72</v>
      </c>
    </row>
    <row r="4" spans="1:6" x14ac:dyDescent="0.25">
      <c r="A4" s="41"/>
      <c r="B4" s="36"/>
      <c r="C4" s="36"/>
      <c r="D4" s="36"/>
      <c r="E4" s="16"/>
      <c r="F4" s="17">
        <f>+E4*0.54</f>
        <v>0</v>
      </c>
    </row>
    <row r="5" spans="1:6" x14ac:dyDescent="0.25">
      <c r="A5" s="41"/>
      <c r="B5" s="36"/>
      <c r="D5" s="36"/>
      <c r="E5" s="16"/>
      <c r="F5" s="17">
        <f t="shared" ref="F5:F23" si="0">+E5*0.54</f>
        <v>0</v>
      </c>
    </row>
    <row r="6" spans="1:6" x14ac:dyDescent="0.25">
      <c r="A6" s="41"/>
      <c r="B6" s="36"/>
      <c r="C6" s="36"/>
      <c r="D6" s="36"/>
      <c r="E6" s="16"/>
      <c r="F6" s="17">
        <f t="shared" si="0"/>
        <v>0</v>
      </c>
    </row>
    <row r="7" spans="1:6" x14ac:dyDescent="0.25">
      <c r="A7" s="41"/>
      <c r="B7" s="36"/>
      <c r="C7" s="36"/>
      <c r="D7" s="36"/>
      <c r="E7" s="16"/>
      <c r="F7" s="17">
        <f t="shared" si="0"/>
        <v>0</v>
      </c>
    </row>
    <row r="8" spans="1:6" x14ac:dyDescent="0.25">
      <c r="A8" s="41"/>
      <c r="B8" s="36"/>
      <c r="C8" s="36"/>
      <c r="D8" s="36"/>
      <c r="E8" s="16"/>
      <c r="F8" s="17">
        <f t="shared" si="0"/>
        <v>0</v>
      </c>
    </row>
    <row r="9" spans="1:6" x14ac:dyDescent="0.25">
      <c r="A9" s="41"/>
      <c r="B9" s="36"/>
      <c r="C9" s="36"/>
      <c r="D9" s="36"/>
      <c r="E9" s="16"/>
      <c r="F9" s="17">
        <f t="shared" si="0"/>
        <v>0</v>
      </c>
    </row>
    <row r="10" spans="1:6" x14ac:dyDescent="0.25">
      <c r="A10" s="41"/>
      <c r="B10" s="36"/>
      <c r="C10" s="36"/>
      <c r="D10" s="36"/>
      <c r="E10" s="16"/>
      <c r="F10" s="17">
        <f t="shared" si="0"/>
        <v>0</v>
      </c>
    </row>
    <row r="11" spans="1:6" x14ac:dyDescent="0.25">
      <c r="A11" s="41"/>
      <c r="B11" s="36"/>
      <c r="C11" s="36"/>
      <c r="D11" s="36"/>
      <c r="E11" s="16"/>
      <c r="F11" s="17">
        <f t="shared" si="0"/>
        <v>0</v>
      </c>
    </row>
    <row r="12" spans="1:6" x14ac:dyDescent="0.25">
      <c r="A12" s="41"/>
      <c r="B12" s="36"/>
      <c r="C12" s="36"/>
      <c r="D12" s="36"/>
      <c r="E12" s="16"/>
      <c r="F12" s="17">
        <f t="shared" si="0"/>
        <v>0</v>
      </c>
    </row>
    <row r="13" spans="1:6" x14ac:dyDescent="0.25">
      <c r="A13" s="41"/>
      <c r="B13" s="36"/>
      <c r="C13" s="36"/>
      <c r="D13" s="36"/>
      <c r="E13" s="16"/>
      <c r="F13" s="17">
        <f t="shared" si="0"/>
        <v>0</v>
      </c>
    </row>
    <row r="14" spans="1:6" x14ac:dyDescent="0.25">
      <c r="A14" s="41"/>
      <c r="B14" s="36"/>
      <c r="C14" s="36"/>
      <c r="D14" s="36"/>
      <c r="E14" s="16"/>
      <c r="F14" s="17">
        <f t="shared" si="0"/>
        <v>0</v>
      </c>
    </row>
    <row r="15" spans="1:6" x14ac:dyDescent="0.25">
      <c r="A15" s="41"/>
      <c r="B15" s="36"/>
      <c r="C15" s="36"/>
      <c r="D15" s="36"/>
      <c r="E15" s="16"/>
      <c r="F15" s="17">
        <f t="shared" si="0"/>
        <v>0</v>
      </c>
    </row>
    <row r="16" spans="1:6" x14ac:dyDescent="0.25">
      <c r="A16" s="41"/>
      <c r="B16" s="36"/>
      <c r="C16" s="36"/>
      <c r="D16" s="36"/>
      <c r="E16" s="16"/>
      <c r="F16" s="17">
        <f t="shared" si="0"/>
        <v>0</v>
      </c>
    </row>
    <row r="17" spans="1:6" x14ac:dyDescent="0.25">
      <c r="A17" s="41"/>
      <c r="B17" s="36"/>
      <c r="C17" s="36"/>
      <c r="D17" s="36"/>
      <c r="E17" s="16"/>
      <c r="F17" s="17">
        <f t="shared" si="0"/>
        <v>0</v>
      </c>
    </row>
    <row r="18" spans="1:6" x14ac:dyDescent="0.25">
      <c r="A18" s="41"/>
      <c r="B18" s="36"/>
      <c r="C18" s="36"/>
      <c r="D18" s="36"/>
      <c r="E18" s="16"/>
      <c r="F18" s="17">
        <f t="shared" si="0"/>
        <v>0</v>
      </c>
    </row>
    <row r="19" spans="1:6" x14ac:dyDescent="0.25">
      <c r="A19" s="41"/>
      <c r="B19" s="36"/>
      <c r="C19" s="36"/>
      <c r="D19" s="36"/>
      <c r="E19" s="16"/>
      <c r="F19" s="17">
        <f t="shared" si="0"/>
        <v>0</v>
      </c>
    </row>
    <row r="20" spans="1:6" x14ac:dyDescent="0.25">
      <c r="A20" s="41"/>
      <c r="B20" s="36"/>
      <c r="C20" s="36"/>
      <c r="D20" s="36"/>
      <c r="E20" s="16"/>
      <c r="F20" s="17">
        <f t="shared" si="0"/>
        <v>0</v>
      </c>
    </row>
    <row r="21" spans="1:6" x14ac:dyDescent="0.25">
      <c r="A21" s="41"/>
      <c r="B21" s="36"/>
      <c r="C21" s="36"/>
      <c r="D21" s="36"/>
      <c r="E21" s="16"/>
      <c r="F21" s="17">
        <f t="shared" si="0"/>
        <v>0</v>
      </c>
    </row>
    <row r="22" spans="1:6" x14ac:dyDescent="0.25">
      <c r="A22" s="41"/>
      <c r="B22" s="36"/>
      <c r="C22" s="36"/>
      <c r="D22" s="36"/>
      <c r="E22" s="16"/>
      <c r="F22" s="17">
        <f t="shared" si="0"/>
        <v>0</v>
      </c>
    </row>
    <row r="23" spans="1:6" x14ac:dyDescent="0.25">
      <c r="A23" s="41"/>
      <c r="B23" s="36"/>
      <c r="C23" s="36"/>
      <c r="D23" s="36"/>
      <c r="E23" s="16"/>
      <c r="F23" s="17">
        <f t="shared" si="0"/>
        <v>0</v>
      </c>
    </row>
    <row r="25" spans="1:6" s="15" customFormat="1" ht="15.75" thickBot="1" x14ac:dyDescent="0.3">
      <c r="A25" s="42"/>
      <c r="B25" s="38"/>
      <c r="C25" s="38"/>
      <c r="D25" s="38" t="s">
        <v>82</v>
      </c>
      <c r="E25" s="28">
        <f>SUM(E4:E23)</f>
        <v>0</v>
      </c>
      <c r="F25" s="33">
        <f>SUM(F4:F23)</f>
        <v>0</v>
      </c>
    </row>
    <row r="26" spans="1:6" ht="16.5" thickTop="1" thickBot="1" x14ac:dyDescent="0.3"/>
    <row r="27" spans="1:6" ht="19.5" thickBot="1" x14ac:dyDescent="0.35">
      <c r="A27" s="98" t="s">
        <v>80</v>
      </c>
      <c r="B27" s="99"/>
      <c r="C27" s="99"/>
      <c r="D27" s="99"/>
      <c r="E27" s="99"/>
      <c r="F27" s="100"/>
    </row>
    <row r="28" spans="1:6" x14ac:dyDescent="0.25">
      <c r="A28" s="41"/>
      <c r="B28" s="36"/>
      <c r="C28" s="36"/>
      <c r="D28" s="36"/>
      <c r="E28" s="30"/>
      <c r="F28" s="31"/>
    </row>
    <row r="29" spans="1:6" x14ac:dyDescent="0.25">
      <c r="A29" s="41"/>
      <c r="B29" s="36"/>
      <c r="C29" s="36"/>
      <c r="D29" s="36"/>
      <c r="E29" s="16"/>
      <c r="F29" s="17"/>
    </row>
    <row r="30" spans="1:6" x14ac:dyDescent="0.25">
      <c r="A30" s="41"/>
      <c r="B30" s="36"/>
      <c r="C30" s="36"/>
      <c r="D30" s="36"/>
      <c r="E30" s="16"/>
      <c r="F30" s="17"/>
    </row>
    <row r="31" spans="1:6" x14ac:dyDescent="0.25">
      <c r="A31" s="41"/>
      <c r="B31" s="36"/>
      <c r="C31" s="36"/>
      <c r="D31" s="36"/>
      <c r="E31" s="16"/>
      <c r="F31" s="17"/>
    </row>
    <row r="32" spans="1:6" x14ac:dyDescent="0.25">
      <c r="A32" s="41"/>
      <c r="B32" s="36"/>
      <c r="C32" s="36"/>
      <c r="D32" s="36"/>
      <c r="E32" s="16"/>
      <c r="F32" s="17"/>
    </row>
    <row r="33" spans="1:6" x14ac:dyDescent="0.25">
      <c r="A33" s="41"/>
      <c r="B33" s="36"/>
      <c r="C33" s="36"/>
      <c r="D33" s="36"/>
      <c r="E33" s="16"/>
      <c r="F33" s="17"/>
    </row>
    <row r="35" spans="1:6" s="15" customFormat="1" ht="15.75" thickBot="1" x14ac:dyDescent="0.3">
      <c r="A35" s="42"/>
      <c r="B35" s="38"/>
      <c r="C35" s="38"/>
      <c r="D35" s="38" t="s">
        <v>81</v>
      </c>
      <c r="F35" s="33">
        <f>SUM(F28:F34)</f>
        <v>0</v>
      </c>
    </row>
    <row r="36" spans="1:6" ht="15.75" thickTop="1" x14ac:dyDescent="0.25"/>
  </sheetData>
  <mergeCells count="2">
    <mergeCell ref="A1:F1"/>
    <mergeCell ref="A27:F27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zoomScaleNormal="100" workbookViewId="0">
      <selection activeCell="A5" sqref="A5"/>
    </sheetView>
  </sheetViews>
  <sheetFormatPr defaultRowHeight="15" x14ac:dyDescent="0.25"/>
  <cols>
    <col min="1" max="1" width="10.5703125" style="29" customWidth="1"/>
    <col min="2" max="2" width="18.5703125" customWidth="1"/>
    <col min="3" max="3" width="43.28515625" customWidth="1"/>
    <col min="4" max="4" width="10.28515625" style="14" customWidth="1"/>
  </cols>
  <sheetData>
    <row r="1" spans="1:5" ht="19.5" thickBot="1" x14ac:dyDescent="0.35">
      <c r="A1" s="98" t="s">
        <v>85</v>
      </c>
      <c r="B1" s="99"/>
      <c r="C1" s="99"/>
      <c r="D1" s="99"/>
      <c r="E1" s="100"/>
    </row>
    <row r="3" spans="1:5" s="15" customFormat="1" x14ac:dyDescent="0.25">
      <c r="A3" s="20" t="s">
        <v>68</v>
      </c>
      <c r="B3" s="21" t="s">
        <v>88</v>
      </c>
      <c r="C3" s="21" t="s">
        <v>86</v>
      </c>
      <c r="D3" s="22" t="s">
        <v>87</v>
      </c>
      <c r="E3" s="21" t="s">
        <v>84</v>
      </c>
    </row>
    <row r="4" spans="1:5" x14ac:dyDescent="0.25">
      <c r="A4" s="39"/>
      <c r="B4" s="36"/>
      <c r="C4" s="36"/>
      <c r="D4" s="17"/>
      <c r="E4" s="34"/>
    </row>
    <row r="5" spans="1:5" x14ac:dyDescent="0.25">
      <c r="A5" s="39"/>
      <c r="B5" s="36"/>
      <c r="C5" s="36"/>
      <c r="D5" s="17"/>
      <c r="E5" s="16"/>
    </row>
    <row r="6" spans="1:5" x14ac:dyDescent="0.25">
      <c r="A6" s="39"/>
      <c r="B6" s="36"/>
      <c r="C6" s="36"/>
      <c r="D6" s="17"/>
      <c r="E6" s="16"/>
    </row>
    <row r="7" spans="1:5" x14ac:dyDescent="0.25">
      <c r="A7" s="39"/>
      <c r="B7" s="36"/>
      <c r="C7" s="36"/>
      <c r="D7" s="17"/>
      <c r="E7" s="16"/>
    </row>
    <row r="8" spans="1:5" x14ac:dyDescent="0.25">
      <c r="A8" s="39"/>
      <c r="B8" s="36"/>
      <c r="C8" s="36"/>
      <c r="D8" s="17"/>
      <c r="E8" s="16"/>
    </row>
    <row r="9" spans="1:5" x14ac:dyDescent="0.25">
      <c r="A9" s="39"/>
      <c r="B9" s="36"/>
      <c r="C9" s="36"/>
      <c r="D9" s="17"/>
      <c r="E9" s="16"/>
    </row>
    <row r="10" spans="1:5" x14ac:dyDescent="0.25">
      <c r="A10" s="39"/>
      <c r="B10" s="36"/>
      <c r="C10" s="36"/>
      <c r="D10" s="17"/>
      <c r="E10" s="16"/>
    </row>
    <row r="11" spans="1:5" x14ac:dyDescent="0.25">
      <c r="A11" s="39"/>
      <c r="B11" s="36"/>
      <c r="C11" s="36"/>
      <c r="D11" s="17"/>
      <c r="E11" s="16"/>
    </row>
    <row r="12" spans="1:5" x14ac:dyDescent="0.25">
      <c r="A12" s="39"/>
      <c r="B12" s="36"/>
      <c r="C12" s="36"/>
      <c r="D12" s="17"/>
      <c r="E12" s="16"/>
    </row>
    <row r="13" spans="1:5" x14ac:dyDescent="0.25">
      <c r="A13" s="39"/>
      <c r="B13" s="36"/>
      <c r="C13" s="36"/>
      <c r="D13" s="17"/>
      <c r="E13" s="16"/>
    </row>
    <row r="14" spans="1:5" x14ac:dyDescent="0.25">
      <c r="A14" s="39"/>
      <c r="B14" s="36"/>
      <c r="C14" s="36"/>
      <c r="D14" s="17"/>
      <c r="E14" s="16"/>
    </row>
    <row r="15" spans="1:5" x14ac:dyDescent="0.25">
      <c r="A15" s="39"/>
      <c r="B15" s="36"/>
      <c r="C15" s="36"/>
      <c r="D15" s="17"/>
      <c r="E15" s="16"/>
    </row>
    <row r="16" spans="1:5" x14ac:dyDescent="0.25">
      <c r="A16" s="39"/>
      <c r="B16" s="36"/>
      <c r="C16" s="36"/>
      <c r="D16" s="17"/>
      <c r="E16" s="16"/>
    </row>
    <row r="17" spans="1:5" x14ac:dyDescent="0.25">
      <c r="A17" s="39"/>
      <c r="B17" s="36"/>
      <c r="C17" s="36"/>
      <c r="D17" s="17"/>
      <c r="E17" s="16"/>
    </row>
    <row r="18" spans="1:5" x14ac:dyDescent="0.25">
      <c r="A18" s="39"/>
      <c r="B18" s="36"/>
      <c r="C18" s="36"/>
      <c r="D18" s="17"/>
      <c r="E18" s="16"/>
    </row>
    <row r="19" spans="1:5" x14ac:dyDescent="0.25">
      <c r="A19" s="39"/>
      <c r="B19" s="36"/>
      <c r="C19" s="36"/>
      <c r="D19" s="17"/>
      <c r="E19" s="16"/>
    </row>
    <row r="20" spans="1:5" x14ac:dyDescent="0.25">
      <c r="A20" s="39"/>
      <c r="B20" s="36"/>
      <c r="C20" s="36"/>
      <c r="D20" s="17"/>
      <c r="E20" s="16"/>
    </row>
    <row r="21" spans="1:5" x14ac:dyDescent="0.25">
      <c r="A21" s="39"/>
      <c r="B21" s="36"/>
      <c r="C21" s="36"/>
      <c r="D21" s="17"/>
      <c r="E21" s="16"/>
    </row>
    <row r="22" spans="1:5" x14ac:dyDescent="0.25">
      <c r="A22" s="39"/>
      <c r="B22" s="36"/>
      <c r="C22" s="36"/>
      <c r="D22" s="17"/>
      <c r="E22" s="16"/>
    </row>
    <row r="23" spans="1:5" x14ac:dyDescent="0.25">
      <c r="A23" s="39"/>
      <c r="B23" s="36"/>
      <c r="C23" s="36"/>
      <c r="D23" s="17"/>
      <c r="E23" s="16"/>
    </row>
    <row r="25" spans="1:5" s="15" customFormat="1" ht="15.75" thickBot="1" x14ac:dyDescent="0.3">
      <c r="A25" s="32"/>
      <c r="C25" s="15" t="s">
        <v>83</v>
      </c>
      <c r="D25" s="33">
        <f>SUM(D4:D23)</f>
        <v>0</v>
      </c>
      <c r="E25" s="33">
        <f>SUM(E4:E23)</f>
        <v>0</v>
      </c>
    </row>
    <row r="26" spans="1:5" ht="15.75" thickTop="1" x14ac:dyDescent="0.25"/>
  </sheetData>
  <mergeCells count="1">
    <mergeCell ref="A1:E1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workbookViewId="0">
      <selection activeCell="F12" sqref="F12"/>
    </sheetView>
  </sheetViews>
  <sheetFormatPr defaultRowHeight="15" x14ac:dyDescent="0.25"/>
  <cols>
    <col min="1" max="1" width="15.7109375" style="19" customWidth="1"/>
    <col min="2" max="5" width="13.5703125" customWidth="1"/>
    <col min="6" max="6" width="16.42578125" style="14" customWidth="1"/>
  </cols>
  <sheetData>
    <row r="1" spans="1:7" ht="19.5" thickBot="1" x14ac:dyDescent="0.35">
      <c r="A1" s="101" t="s">
        <v>73</v>
      </c>
      <c r="B1" s="102"/>
      <c r="C1" s="102"/>
      <c r="D1" s="102"/>
      <c r="E1" s="102"/>
      <c r="F1" s="102"/>
      <c r="G1" s="103"/>
    </row>
    <row r="3" spans="1:7" s="15" customFormat="1" ht="20.100000000000001" customHeight="1" x14ac:dyDescent="0.25">
      <c r="A3" s="20" t="s">
        <v>68</v>
      </c>
      <c r="B3" s="21" t="s">
        <v>76</v>
      </c>
      <c r="C3" s="21" t="s">
        <v>77</v>
      </c>
      <c r="D3" s="21" t="s">
        <v>78</v>
      </c>
      <c r="E3" s="21" t="s">
        <v>79</v>
      </c>
      <c r="F3" s="22" t="s">
        <v>72</v>
      </c>
    </row>
    <row r="4" spans="1:7" ht="20.100000000000001" customHeight="1" x14ac:dyDescent="0.25">
      <c r="A4" s="18"/>
      <c r="B4" s="24"/>
      <c r="C4" s="24"/>
      <c r="D4" s="24"/>
      <c r="E4" s="24"/>
      <c r="F4" s="17">
        <f>(B4*12)+(C4*14)+(D4*24)+(E4*50)</f>
        <v>0</v>
      </c>
    </row>
    <row r="5" spans="1:7" ht="20.100000000000001" customHeight="1" x14ac:dyDescent="0.25">
      <c r="A5" s="18"/>
      <c r="B5" s="24"/>
      <c r="C5" s="24"/>
      <c r="D5" s="24"/>
      <c r="E5" s="24"/>
      <c r="F5" s="17">
        <f>(B5*12)+(C5*14)+(D5*24)+(E5*50)</f>
        <v>0</v>
      </c>
    </row>
    <row r="6" spans="1:7" ht="20.100000000000001" customHeight="1" x14ac:dyDescent="0.25">
      <c r="A6" s="18"/>
      <c r="B6" s="24"/>
      <c r="C6" s="24"/>
      <c r="D6" s="24"/>
      <c r="E6" s="24"/>
      <c r="F6" s="17">
        <f t="shared" ref="F6:F18" si="0">(B6*12)+(C6*14)+(D6*24)+(E6*50)</f>
        <v>0</v>
      </c>
    </row>
    <row r="7" spans="1:7" ht="20.100000000000001" customHeight="1" x14ac:dyDescent="0.25">
      <c r="A7" s="18"/>
      <c r="B7" s="24"/>
      <c r="C7" s="24"/>
      <c r="D7" s="24"/>
      <c r="E7" s="24"/>
      <c r="F7" s="17">
        <f t="shared" si="0"/>
        <v>0</v>
      </c>
    </row>
    <row r="8" spans="1:7" ht="20.100000000000001" customHeight="1" x14ac:dyDescent="0.25">
      <c r="A8" s="18"/>
      <c r="B8" s="24"/>
      <c r="C8" s="24"/>
      <c r="D8" s="24"/>
      <c r="E8" s="24"/>
      <c r="F8" s="17">
        <f t="shared" si="0"/>
        <v>0</v>
      </c>
    </row>
    <row r="9" spans="1:7" ht="20.100000000000001" customHeight="1" x14ac:dyDescent="0.25">
      <c r="A9" s="18"/>
      <c r="B9" s="24"/>
      <c r="C9" s="24"/>
      <c r="D9" s="24"/>
      <c r="E9" s="24"/>
      <c r="F9" s="17">
        <f t="shared" si="0"/>
        <v>0</v>
      </c>
    </row>
    <row r="10" spans="1:7" ht="20.100000000000001" customHeight="1" x14ac:dyDescent="0.25">
      <c r="A10" s="18"/>
      <c r="B10" s="24"/>
      <c r="C10" s="24"/>
      <c r="D10" s="24"/>
      <c r="E10" s="24"/>
      <c r="F10" s="17">
        <f t="shared" si="0"/>
        <v>0</v>
      </c>
    </row>
    <row r="11" spans="1:7" ht="20.100000000000001" customHeight="1" x14ac:dyDescent="0.25">
      <c r="A11" s="18"/>
      <c r="B11" s="24"/>
      <c r="C11" s="24"/>
      <c r="D11" s="24"/>
      <c r="E11" s="24"/>
      <c r="F11" s="17">
        <f t="shared" si="0"/>
        <v>0</v>
      </c>
    </row>
    <row r="12" spans="1:7" ht="20.100000000000001" customHeight="1" x14ac:dyDescent="0.25">
      <c r="A12" s="18"/>
      <c r="B12" s="24"/>
      <c r="C12" s="24"/>
      <c r="D12" s="24"/>
      <c r="E12" s="24"/>
      <c r="F12" s="17">
        <f t="shared" si="0"/>
        <v>0</v>
      </c>
    </row>
    <row r="13" spans="1:7" ht="20.100000000000001" customHeight="1" x14ac:dyDescent="0.25">
      <c r="A13" s="18"/>
      <c r="B13" s="24"/>
      <c r="C13" s="24"/>
      <c r="D13" s="24"/>
      <c r="E13" s="24"/>
      <c r="F13" s="17">
        <f t="shared" si="0"/>
        <v>0</v>
      </c>
    </row>
    <row r="14" spans="1:7" ht="20.100000000000001" customHeight="1" x14ac:dyDescent="0.25">
      <c r="A14" s="18"/>
      <c r="B14" s="24"/>
      <c r="C14" s="24"/>
      <c r="D14" s="24"/>
      <c r="E14" s="24"/>
      <c r="F14" s="17">
        <f t="shared" si="0"/>
        <v>0</v>
      </c>
    </row>
    <row r="15" spans="1:7" ht="20.100000000000001" customHeight="1" x14ac:dyDescent="0.25">
      <c r="A15" s="18"/>
      <c r="B15" s="24"/>
      <c r="C15" s="24"/>
      <c r="D15" s="24"/>
      <c r="E15" s="24"/>
      <c r="F15" s="17">
        <f t="shared" si="0"/>
        <v>0</v>
      </c>
    </row>
    <row r="16" spans="1:7" ht="20.100000000000001" customHeight="1" x14ac:dyDescent="0.25">
      <c r="A16" s="18"/>
      <c r="B16" s="24"/>
      <c r="C16" s="24"/>
      <c r="D16" s="24"/>
      <c r="E16" s="24"/>
      <c r="F16" s="17">
        <f t="shared" si="0"/>
        <v>0</v>
      </c>
    </row>
    <row r="17" spans="1:6" ht="20.100000000000001" customHeight="1" x14ac:dyDescent="0.25">
      <c r="A17" s="18"/>
      <c r="B17" s="24"/>
      <c r="C17" s="24"/>
      <c r="D17" s="24"/>
      <c r="E17" s="24"/>
      <c r="F17" s="17">
        <f t="shared" si="0"/>
        <v>0</v>
      </c>
    </row>
    <row r="18" spans="1:6" ht="20.100000000000001" customHeight="1" x14ac:dyDescent="0.25">
      <c r="A18" s="18"/>
      <c r="B18" s="24"/>
      <c r="C18" s="24"/>
      <c r="D18" s="24"/>
      <c r="E18" s="24"/>
      <c r="F18" s="17">
        <f t="shared" si="0"/>
        <v>0</v>
      </c>
    </row>
    <row r="19" spans="1:6" ht="20.100000000000001" customHeight="1" x14ac:dyDescent="0.25">
      <c r="A19" s="18"/>
      <c r="B19" s="24"/>
      <c r="C19" s="24"/>
      <c r="D19" s="24"/>
      <c r="E19" s="24"/>
      <c r="F19" s="17">
        <f>(B19*12)+(C19*14)+(D19*24)+(E19*50)</f>
        <v>0</v>
      </c>
    </row>
    <row r="20" spans="1:6" ht="20.100000000000001" customHeight="1" x14ac:dyDescent="0.25">
      <c r="B20" s="25"/>
      <c r="C20" s="25"/>
      <c r="D20" s="25"/>
      <c r="E20" s="25"/>
      <c r="F20" s="23"/>
    </row>
    <row r="21" spans="1:6" s="15" customFormat="1" ht="20.100000000000001" customHeight="1" thickBot="1" x14ac:dyDescent="0.3">
      <c r="A21" s="26"/>
      <c r="B21" s="27">
        <f>SUM(B4:B19)</f>
        <v>0</v>
      </c>
      <c r="C21" s="27">
        <f t="shared" ref="C21:F21" si="1">SUM(C4:C19)</f>
        <v>0</v>
      </c>
      <c r="D21" s="27">
        <f t="shared" si="1"/>
        <v>0</v>
      </c>
      <c r="E21" s="27">
        <f t="shared" si="1"/>
        <v>0</v>
      </c>
      <c r="F21" s="28">
        <f t="shared" si="1"/>
        <v>0</v>
      </c>
    </row>
    <row r="22" spans="1:6" ht="15.75" thickTop="1" x14ac:dyDescent="0.25"/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8"/>
  <sheetViews>
    <sheetView workbookViewId="0">
      <selection activeCell="B29" sqref="B29:E29"/>
    </sheetView>
  </sheetViews>
  <sheetFormatPr defaultRowHeight="15" x14ac:dyDescent="0.25"/>
  <cols>
    <col min="1" max="1" width="4.42578125" customWidth="1"/>
    <col min="2" max="2" width="4.140625" customWidth="1"/>
    <col min="3" max="3" width="12.42578125" customWidth="1"/>
    <col min="4" max="4" width="11.28515625" customWidth="1"/>
    <col min="5" max="5" width="64.140625" customWidth="1"/>
  </cols>
  <sheetData>
    <row r="1" spans="1:5" ht="18.75" x14ac:dyDescent="0.25">
      <c r="A1" s="106" t="s">
        <v>93</v>
      </c>
      <c r="B1" s="107"/>
      <c r="C1" s="107"/>
      <c r="D1" s="107"/>
      <c r="E1" s="108"/>
    </row>
    <row r="2" spans="1:5" x14ac:dyDescent="0.25">
      <c r="A2" s="2"/>
      <c r="B2" s="3"/>
      <c r="C2" s="3"/>
      <c r="D2" s="3"/>
      <c r="E2" s="4"/>
    </row>
    <row r="3" spans="1:5" ht="15.75" x14ac:dyDescent="0.25">
      <c r="A3" s="5" t="s">
        <v>35</v>
      </c>
      <c r="B3" s="3"/>
      <c r="C3" s="3"/>
      <c r="D3" s="3"/>
      <c r="E3" s="4"/>
    </row>
    <row r="4" spans="1:5" x14ac:dyDescent="0.25">
      <c r="A4" s="2"/>
      <c r="B4" s="3"/>
      <c r="C4" s="3"/>
      <c r="D4" s="3"/>
      <c r="E4" s="4"/>
    </row>
    <row r="5" spans="1:5" ht="29.25" customHeight="1" x14ac:dyDescent="0.25">
      <c r="A5" s="6" t="s">
        <v>36</v>
      </c>
      <c r="B5" s="104" t="s">
        <v>94</v>
      </c>
      <c r="C5" s="104"/>
      <c r="D5" s="104"/>
      <c r="E5" s="105"/>
    </row>
    <row r="6" spans="1:5" x14ac:dyDescent="0.25">
      <c r="A6" s="6"/>
      <c r="B6" s="3"/>
      <c r="C6" s="3"/>
      <c r="D6" s="3"/>
      <c r="E6" s="4"/>
    </row>
    <row r="7" spans="1:5" x14ac:dyDescent="0.25">
      <c r="A7" s="6" t="s">
        <v>37</v>
      </c>
      <c r="B7" s="3" t="s">
        <v>38</v>
      </c>
      <c r="C7" s="3"/>
      <c r="D7" s="3"/>
      <c r="E7" s="4"/>
    </row>
    <row r="8" spans="1:5" x14ac:dyDescent="0.25">
      <c r="A8" s="6"/>
      <c r="B8" s="3" t="s">
        <v>39</v>
      </c>
      <c r="C8" s="109" t="s">
        <v>40</v>
      </c>
      <c r="D8" s="109"/>
      <c r="E8" s="110"/>
    </row>
    <row r="9" spans="1:5" x14ac:dyDescent="0.25">
      <c r="A9" s="6"/>
      <c r="B9" s="3" t="s">
        <v>41</v>
      </c>
      <c r="C9" s="3" t="s">
        <v>42</v>
      </c>
      <c r="D9" s="3"/>
      <c r="E9" s="4"/>
    </row>
    <row r="10" spans="1:5" x14ac:dyDescent="0.25">
      <c r="A10" s="6"/>
      <c r="B10" s="3" t="s">
        <v>43</v>
      </c>
      <c r="C10" s="109" t="s">
        <v>44</v>
      </c>
      <c r="D10" s="109"/>
      <c r="E10" s="110"/>
    </row>
    <row r="11" spans="1:5" x14ac:dyDescent="0.25">
      <c r="A11" s="6"/>
      <c r="B11" s="3"/>
      <c r="C11" s="3"/>
      <c r="D11" s="3"/>
      <c r="E11" s="4"/>
    </row>
    <row r="12" spans="1:5" ht="15.75" x14ac:dyDescent="0.25">
      <c r="A12" s="7" t="s">
        <v>45</v>
      </c>
      <c r="B12" s="3"/>
      <c r="C12" s="3"/>
      <c r="D12" s="3"/>
      <c r="E12" s="4"/>
    </row>
    <row r="13" spans="1:5" x14ac:dyDescent="0.25">
      <c r="A13" s="8"/>
      <c r="B13" s="3"/>
      <c r="C13" s="3"/>
      <c r="D13" s="3"/>
      <c r="E13" s="4"/>
    </row>
    <row r="14" spans="1:5" x14ac:dyDescent="0.25">
      <c r="A14" s="8" t="s">
        <v>36</v>
      </c>
      <c r="B14" s="9" t="s">
        <v>10</v>
      </c>
      <c r="C14" s="3"/>
      <c r="D14" s="3"/>
      <c r="E14" s="4"/>
    </row>
    <row r="15" spans="1:5" x14ac:dyDescent="0.25">
      <c r="A15" s="6"/>
      <c r="B15" s="3" t="s">
        <v>39</v>
      </c>
      <c r="C15" s="104" t="s">
        <v>106</v>
      </c>
      <c r="D15" s="104"/>
      <c r="E15" s="105"/>
    </row>
    <row r="16" spans="1:5" x14ac:dyDescent="0.25">
      <c r="A16" s="6"/>
      <c r="B16" s="3" t="s">
        <v>41</v>
      </c>
      <c r="C16" s="104" t="s">
        <v>46</v>
      </c>
      <c r="D16" s="104"/>
      <c r="E16" s="105"/>
    </row>
    <row r="17" spans="1:5" x14ac:dyDescent="0.25">
      <c r="A17" s="6"/>
      <c r="B17" s="3" t="s">
        <v>43</v>
      </c>
      <c r="C17" s="104" t="s">
        <v>95</v>
      </c>
      <c r="D17" s="104"/>
      <c r="E17" s="105"/>
    </row>
    <row r="18" spans="1:5" x14ac:dyDescent="0.25">
      <c r="A18" s="6"/>
      <c r="B18" s="3" t="s">
        <v>47</v>
      </c>
      <c r="C18" s="104" t="s">
        <v>48</v>
      </c>
      <c r="D18" s="104"/>
      <c r="E18" s="105"/>
    </row>
    <row r="19" spans="1:5" x14ac:dyDescent="0.25">
      <c r="A19" s="6"/>
      <c r="B19" s="3" t="s">
        <v>49</v>
      </c>
      <c r="C19" s="104" t="s">
        <v>50</v>
      </c>
      <c r="D19" s="104"/>
      <c r="E19" s="105"/>
    </row>
    <row r="20" spans="1:5" x14ac:dyDescent="0.25">
      <c r="A20" s="6"/>
      <c r="B20" s="3"/>
      <c r="C20" s="3"/>
      <c r="D20" s="3"/>
      <c r="E20" s="4"/>
    </row>
    <row r="21" spans="1:5" x14ac:dyDescent="0.25">
      <c r="A21" s="8" t="s">
        <v>37</v>
      </c>
      <c r="B21" s="9" t="s">
        <v>51</v>
      </c>
      <c r="C21" s="3"/>
      <c r="D21" s="3"/>
      <c r="E21" s="4"/>
    </row>
    <row r="22" spans="1:5" x14ac:dyDescent="0.25">
      <c r="A22" s="6"/>
      <c r="B22" s="3" t="s">
        <v>39</v>
      </c>
      <c r="C22" s="104" t="s">
        <v>52</v>
      </c>
      <c r="D22" s="104"/>
      <c r="E22" s="105"/>
    </row>
    <row r="23" spans="1:5" x14ac:dyDescent="0.25">
      <c r="A23" s="6"/>
      <c r="B23" s="3" t="s">
        <v>41</v>
      </c>
      <c r="C23" s="104" t="s">
        <v>53</v>
      </c>
      <c r="D23" s="104"/>
      <c r="E23" s="105"/>
    </row>
    <row r="24" spans="1:5" x14ac:dyDescent="0.25">
      <c r="A24" s="6"/>
      <c r="B24" s="3"/>
      <c r="C24" s="3"/>
      <c r="D24" s="3"/>
      <c r="E24" s="4"/>
    </row>
    <row r="25" spans="1:5" x14ac:dyDescent="0.25">
      <c r="A25" s="8" t="s">
        <v>54</v>
      </c>
      <c r="B25" s="9" t="s">
        <v>55</v>
      </c>
      <c r="C25" s="9"/>
      <c r="D25" s="3"/>
      <c r="E25" s="4"/>
    </row>
    <row r="26" spans="1:5" x14ac:dyDescent="0.25">
      <c r="A26" s="6"/>
      <c r="B26" s="3" t="s">
        <v>56</v>
      </c>
      <c r="C26" s="3"/>
      <c r="D26" s="3" t="s">
        <v>57</v>
      </c>
      <c r="E26" s="10">
        <v>12</v>
      </c>
    </row>
    <row r="27" spans="1:5" x14ac:dyDescent="0.25">
      <c r="A27" s="6"/>
      <c r="B27" s="3"/>
      <c r="C27" s="3"/>
      <c r="D27" s="3" t="s">
        <v>58</v>
      </c>
      <c r="E27" s="10">
        <v>14</v>
      </c>
    </row>
    <row r="28" spans="1:5" x14ac:dyDescent="0.25">
      <c r="A28" s="6"/>
      <c r="B28" s="3"/>
      <c r="C28" s="3"/>
      <c r="D28" s="3" t="s">
        <v>59</v>
      </c>
      <c r="E28" s="10">
        <v>24</v>
      </c>
    </row>
    <row r="29" spans="1:5" x14ac:dyDescent="0.25">
      <c r="A29" s="6"/>
      <c r="B29" s="104" t="s">
        <v>60</v>
      </c>
      <c r="C29" s="104"/>
      <c r="D29" s="104"/>
      <c r="E29" s="105"/>
    </row>
    <row r="30" spans="1:5" x14ac:dyDescent="0.25">
      <c r="A30" s="6"/>
      <c r="B30" s="3"/>
      <c r="C30" s="3"/>
      <c r="D30" s="3"/>
      <c r="E30" s="4"/>
    </row>
    <row r="31" spans="1:5" x14ac:dyDescent="0.25">
      <c r="A31" s="8" t="s">
        <v>61</v>
      </c>
      <c r="B31" s="9" t="s">
        <v>62</v>
      </c>
      <c r="C31" s="9"/>
      <c r="D31" s="3"/>
      <c r="E31" s="4"/>
    </row>
    <row r="32" spans="1:5" x14ac:dyDescent="0.25">
      <c r="A32" s="6"/>
      <c r="B32" s="3" t="s">
        <v>39</v>
      </c>
      <c r="C32" s="109" t="s">
        <v>63</v>
      </c>
      <c r="D32" s="109"/>
      <c r="E32" s="110"/>
    </row>
    <row r="33" spans="1:5" x14ac:dyDescent="0.25">
      <c r="A33" s="6"/>
      <c r="B33" s="3" t="s">
        <v>41</v>
      </c>
      <c r="C33" s="109" t="s">
        <v>64</v>
      </c>
      <c r="D33" s="109"/>
      <c r="E33" s="110"/>
    </row>
    <row r="34" spans="1:5" x14ac:dyDescent="0.25">
      <c r="A34" s="6"/>
      <c r="B34" s="3" t="s">
        <v>43</v>
      </c>
      <c r="C34" s="109" t="s">
        <v>65</v>
      </c>
      <c r="D34" s="109"/>
      <c r="E34" s="110"/>
    </row>
    <row r="35" spans="1:5" x14ac:dyDescent="0.25">
      <c r="A35" s="6"/>
      <c r="B35" s="3" t="s">
        <v>47</v>
      </c>
      <c r="C35" s="104" t="s">
        <v>66</v>
      </c>
      <c r="D35" s="104"/>
      <c r="E35" s="105"/>
    </row>
    <row r="36" spans="1:5" x14ac:dyDescent="0.25">
      <c r="A36" s="2"/>
      <c r="B36" s="3"/>
      <c r="C36" s="3"/>
      <c r="D36" s="3"/>
      <c r="E36" s="4"/>
    </row>
    <row r="37" spans="1:5" ht="16.5" thickBot="1" x14ac:dyDescent="0.3">
      <c r="A37" s="11" t="s">
        <v>67</v>
      </c>
      <c r="B37" s="12"/>
      <c r="C37" s="12"/>
      <c r="D37" s="12"/>
      <c r="E37" s="13"/>
    </row>
    <row r="38" spans="1:5" x14ac:dyDescent="0.25">
      <c r="A38" s="1"/>
      <c r="B38" s="1"/>
      <c r="C38" s="1"/>
      <c r="D38" s="1"/>
      <c r="E38" s="1"/>
    </row>
  </sheetData>
  <sheetProtection sheet="1" objects="1" scenarios="1" selectLockedCells="1"/>
  <mergeCells count="16">
    <mergeCell ref="C32:E32"/>
    <mergeCell ref="C33:E33"/>
    <mergeCell ref="C34:E34"/>
    <mergeCell ref="C35:E35"/>
    <mergeCell ref="C17:E17"/>
    <mergeCell ref="C18:E18"/>
    <mergeCell ref="C19:E19"/>
    <mergeCell ref="C22:E22"/>
    <mergeCell ref="C23:E23"/>
    <mergeCell ref="B29:E29"/>
    <mergeCell ref="C16:E16"/>
    <mergeCell ref="A1:E1"/>
    <mergeCell ref="B5:E5"/>
    <mergeCell ref="C8:E8"/>
    <mergeCell ref="C10:E10"/>
    <mergeCell ref="C15:E15"/>
  </mergeCells>
  <pageMargins left="0.70866141732283472" right="0.70866141732283472" top="0.74803149606299213" bottom="0.74803149606299213" header="0.31496062992125984" footer="0.31496062992125984"/>
  <pageSetup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Exp Form</vt:lpstr>
      <vt:lpstr>Mileage</vt:lpstr>
      <vt:lpstr>Other</vt:lpstr>
      <vt:lpstr>PerDiem</vt:lpstr>
      <vt:lpstr>Policies</vt:lpstr>
      <vt:lpstr>'Exp Form'!Print_Area</vt:lpstr>
      <vt:lpstr>Policies!Print_Area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Merrilla</dc:creator>
  <cp:lastModifiedBy>office</cp:lastModifiedBy>
  <cp:lastPrinted>2018-05-28T17:55:35Z</cp:lastPrinted>
  <dcterms:created xsi:type="dcterms:W3CDTF">2012-11-09T17:54:57Z</dcterms:created>
  <dcterms:modified xsi:type="dcterms:W3CDTF">2018-06-12T17:18:44Z</dcterms:modified>
</cp:coreProperties>
</file>